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AND SUNTEK\Desktop\Елена\прайс\"/>
    </mc:Choice>
  </mc:AlternateContent>
  <bookViews>
    <workbookView xWindow="-38520" yWindow="5340" windowWidth="38640" windowHeight="15720"/>
  </bookViews>
  <sheets>
    <sheet name="ЭЛЕКТРОМЕХАНИЧЕСКИЕ" sheetId="1" r:id="rId1"/>
    <sheet name="РЕЛЕЙНЫЕ" sheetId="2" r:id="rId2"/>
    <sheet name="ИНВЕРТОРНЫЕ" sheetId="3" r:id="rId3"/>
    <sheet name="ЛАТРы" sheetId="4" r:id="rId4"/>
    <sheet name="УЗОН" sheetId="5" r:id="rId5"/>
    <sheet name="ЗАГРУЗОЧНЫЙ" sheetId="6" r:id="rId6"/>
  </sheets>
  <calcPr calcId="162913"/>
  <customWorkbookViews>
    <customWorkbookView name="BRAND SUNTEK - Личное представление" guid="{4953BE5F-2E5E-4E20-AC45-997644FABAAF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5" l="1"/>
  <c r="K5" i="5"/>
  <c r="K9" i="5"/>
  <c r="K8" i="5"/>
  <c r="K6" i="5"/>
  <c r="K18" i="4"/>
  <c r="K19" i="4"/>
  <c r="K20" i="4"/>
  <c r="K21" i="4"/>
  <c r="K22" i="4"/>
  <c r="K23" i="4"/>
  <c r="K24" i="4"/>
  <c r="K25" i="4"/>
  <c r="K26" i="4"/>
  <c r="K27" i="4"/>
  <c r="K28" i="4"/>
  <c r="K30" i="4"/>
  <c r="K31" i="4"/>
  <c r="K32" i="4"/>
  <c r="K33" i="4"/>
  <c r="K34" i="4"/>
  <c r="K35" i="4"/>
  <c r="K37" i="4"/>
  <c r="K38" i="4"/>
  <c r="K17" i="4"/>
  <c r="K15" i="4"/>
  <c r="K14" i="4"/>
  <c r="K13" i="4"/>
  <c r="K12" i="4"/>
  <c r="K11" i="4"/>
  <c r="K9" i="4"/>
  <c r="K8" i="4"/>
  <c r="K7" i="4"/>
  <c r="K6" i="4"/>
  <c r="K14" i="3"/>
  <c r="K13" i="3"/>
  <c r="K12" i="3"/>
  <c r="K11" i="3"/>
  <c r="K10" i="3"/>
  <c r="K9" i="3"/>
  <c r="K8" i="3"/>
  <c r="K7" i="3"/>
  <c r="K6" i="3"/>
  <c r="K6" i="2"/>
  <c r="K7" i="2"/>
  <c r="K8" i="2"/>
  <c r="K9" i="2"/>
  <c r="K10" i="2"/>
  <c r="K11" i="2"/>
  <c r="K12" i="2"/>
  <c r="K13" i="2"/>
  <c r="K17" i="2"/>
  <c r="K18" i="2"/>
  <c r="K19" i="2"/>
  <c r="K20" i="2"/>
  <c r="K21" i="2"/>
  <c r="K15" i="2"/>
  <c r="K16" i="2"/>
  <c r="K14" i="2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9" i="1"/>
  <c r="K8" i="1"/>
  <c r="K10" i="1"/>
  <c r="K6" i="1"/>
</calcChain>
</file>

<file path=xl/sharedStrings.xml><?xml version="1.0" encoding="utf-8"?>
<sst xmlns="http://schemas.openxmlformats.org/spreadsheetml/2006/main" count="471" uniqueCount="235">
  <si>
    <t>Москва, Волгоградский проспект, д. 46 Б, корп. 1, Телефон: +7 (499) 394-38-06, +7 (499) 394-38-07,  info@suntek.su,  suntek.su</t>
  </si>
  <si>
    <t xml:space="preserve">
</t>
  </si>
  <si>
    <t>Электромеханические стабилизаторы</t>
  </si>
  <si>
    <t>Новая модель серии SERVOMOTOR мощностью 5000ВА, с функцией "грозозащита"</t>
  </si>
  <si>
    <t>5000 ВА</t>
  </si>
  <si>
    <t>ФОТОМАТЕРИАЛЫ</t>
  </si>
  <si>
    <t>Описание</t>
  </si>
  <si>
    <t>8500 ВА</t>
  </si>
  <si>
    <t>11000 ВА</t>
  </si>
  <si>
    <t>Изображение</t>
  </si>
  <si>
    <t>Модель</t>
  </si>
  <si>
    <t>Мощность</t>
  </si>
  <si>
    <t>Параметры</t>
  </si>
  <si>
    <t>Габариты</t>
  </si>
  <si>
    <t>Доп. Изображения</t>
  </si>
  <si>
    <t>Подробное описание</t>
  </si>
  <si>
    <t>Новая модель серии SERVOMOTOR мощностью 15000ВА, с функцией "грозозащита"</t>
  </si>
  <si>
    <t>15000 ВА</t>
  </si>
  <si>
    <t>ОДНОФАЗНЫЕ</t>
  </si>
  <si>
    <t>ТРЕХФАЗНЫЕ</t>
  </si>
  <si>
    <t>КОЛ-ВО</t>
  </si>
  <si>
    <t>Рабочий диапазон входного напряжения: 120–285 В
Номинальный диапазон выходного напряжения: 215–225 В
Погрешность выходного напряжения: не более 3%
Регулировка: плавная, автоматическая
Искажение синусоиды: отсутствует
Охлаждение: естественное / принудительное
Рабочая температура: от -5 до +40 °C</t>
  </si>
  <si>
    <t>20000 ВА</t>
  </si>
  <si>
    <t>30000 ВА</t>
  </si>
  <si>
    <t>9000 ВА</t>
  </si>
  <si>
    <t>Номинальная мощность: 9000 ВА
Диапазон входного напряжения: 140–260 В / 240–430 В
Диапазон выходного напряжения: 215–225 В / 365–395 В
Тип стабилизации: сервопривод (серводвигатель)
Точность выходного напряжения: ±2%
Регулировка напряжения: автоматическая
Искажения синусоиды: отсутствуют
Рабочий температурный диапазон: от -5°C до +50°C
Охлаждение: принудительное
Способ подключения: клеммная колодка
Защита от короткого замыкания: есть</t>
  </si>
  <si>
    <t>Рабочий диапазон входного напряжения:
  • 140–260 В (фазное)
  • 240–450 В (линейное)
Номинальный диапазон выходного напряжения:
  • 213–227 В (фазное)
  • 368–392 В (линейное)
Погрешность стабилизации: ±3%
Рабочая температура: -5 °C…+40 °C</t>
  </si>
  <si>
    <t>Релейные стабилизаторы</t>
  </si>
  <si>
    <t>Стабилизатор напряжения SUNTEK PR-500ВА, морозостойкий</t>
  </si>
  <si>
    <t>500 ВА</t>
  </si>
  <si>
    <t>Стабилизатор напряжения SUNTEK PR-1000ВА, морозостойкий</t>
  </si>
  <si>
    <t>1000 ВА</t>
  </si>
  <si>
    <t>Стабилизатор напряжения SUNTEK PR-1500ВА, морозостойкий</t>
  </si>
  <si>
    <t>1500 ВА</t>
  </si>
  <si>
    <t>2000 ВА</t>
  </si>
  <si>
    <t>550 ВА</t>
  </si>
  <si>
    <t xml:space="preserve">Рабочий диапазон входных напряжений, В 120 — 285
Ном. диапазон выходного напряжения, В 209-231
Тип стабилизации релейный
Погрешность выходного напряжения,% 8
Регулировка ступенчато
Искажение синусоиды отсутствует
Вариант подключения вилка/розетка
Рабочий диапазон t°С -30 — +45
</t>
  </si>
  <si>
    <t>ОПТ цена, руб</t>
  </si>
  <si>
    <t>РОЗ. Цена, руб</t>
  </si>
  <si>
    <t>Габаритные размеры  28x18x14 см
Вес: 6 кг</t>
  </si>
  <si>
    <t>3000 ВА</t>
  </si>
  <si>
    <t>Стабилизатор напряжения SUNTEK 5000 ВА, морозостойкий</t>
  </si>
  <si>
    <t>Стабилизатор напряжения SUNTEK 12500 ВА, морозостойкий</t>
  </si>
  <si>
    <t>12500 ВА</t>
  </si>
  <si>
    <t>Габариты, см: 44×30×17
Вес, кг: 22</t>
  </si>
  <si>
    <t>Габариты: 44×30×17
Вес (кг): 22</t>
  </si>
  <si>
    <t>16000 ВА</t>
  </si>
  <si>
    <t>Габариты, см: 35 × 33 × 44
Вес (кг): 40</t>
  </si>
  <si>
    <t>СЕРИЯ  RED</t>
  </si>
  <si>
    <t>Автотрансформатор ЛАТР SUNTEK RED 500 ВА</t>
  </si>
  <si>
    <t>Автотрансформатор ЛАТР SUNTEK RED 1000 ВА</t>
  </si>
  <si>
    <t xml:space="preserve">Автотрансформатор ЛАТР SUNTEK RED 2000 ВА </t>
  </si>
  <si>
    <t>Автотрансформатор ЛАТР SUNTEK RED 5000 ВА</t>
  </si>
  <si>
    <t>СЕРИЯ  GRAY</t>
  </si>
  <si>
    <t>Автотрансформатор ЛАТР SUNTEK GRAY 500 ВА</t>
  </si>
  <si>
    <t>Регулируемое напряжение: от 0 до 300 В
Питание: 220 В, 50/60 Гц
Коэффициент мощности PF: отображается на дисплее</t>
  </si>
  <si>
    <t>Автотрансформатор ЛАТР SUNTEK GRAY 1000 ВА</t>
  </si>
  <si>
    <t>Автотрансформатор ЛАТР SUNTEK GRAY 2000 ВА</t>
  </si>
  <si>
    <t>Автотрансформатор ЛАТР SUNTEK GRAY 5000 ВА</t>
  </si>
  <si>
    <t>СЕРИЯ  BLACK  ОДНОФАЗНЫЕ</t>
  </si>
  <si>
    <t>7000 ВА</t>
  </si>
  <si>
    <t>10000 ВА</t>
  </si>
  <si>
    <t>Автотрансформатор ЛАТР SUNTEK 500 ВА</t>
  </si>
  <si>
    <t>Автотрансформатор ЛАТР SUNTEK 1000 ВА</t>
  </si>
  <si>
    <t>Автотрансформатор ЛАТР SUNTEK 2000 ВА</t>
  </si>
  <si>
    <t>Автотрансформатор ЛАТР SUNTEK 5000 ВА</t>
  </si>
  <si>
    <t xml:space="preserve">Автотрансформатор ЛАТР SUNTEK 3000 ВА </t>
  </si>
  <si>
    <t>Автотрансформатор ЛАТР SUNTEK 7000 ВА</t>
  </si>
  <si>
    <t>Автотрансформатор ЛАТР SUNTEK 10000 ВА</t>
  </si>
  <si>
    <t>Автотрансформатор ЛАТР SUNTEK 15000 ВА</t>
  </si>
  <si>
    <t>Автотрансформатор ЛАТР SUNTEK 20000 ВА</t>
  </si>
  <si>
    <t>Автотрансформатор ЛАТР SUNTEK 30000 ВА</t>
  </si>
  <si>
    <t>Автотрансформатор ЛАТР SUNTEK 45000 ВА</t>
  </si>
  <si>
    <t>Автотрансформатор ЛАТР SUNTEK 60000 ВА</t>
  </si>
  <si>
    <t>Трехфазный автотрансформатор ЛАТР SUNTEK 3000 ВА</t>
  </si>
  <si>
    <t xml:space="preserve">Трехфазный автотрансформатор ЛАТР SUNTEK 6000 ВА </t>
  </si>
  <si>
    <t>Трехфазный автотрансформатор ЛАТР SUNTEK 9000 ВА</t>
  </si>
  <si>
    <t>Трехфазный автотрансформатор ЛАТР SUNTEK 15000 ВА</t>
  </si>
  <si>
    <t>Трехфазный автотрансформатор ЛАТР SUNTEK 20000 ВА</t>
  </si>
  <si>
    <t>Трехфазный автотрансформатор ЛАТР SUNTEK 30000 ВА</t>
  </si>
  <si>
    <t xml:space="preserve">КОМПЛЕКТ ДЛЯ ПОДКЛЮЧЕНИЯ </t>
  </si>
  <si>
    <t>6000 ВА</t>
  </si>
  <si>
    <t>60000 ВА</t>
  </si>
  <si>
    <t>45000 ВА</t>
  </si>
  <si>
    <t>Максимальный долговременный ток: 10А
Максимальная нагрузка: 2,5 Квт
Длина каждого провода: 1,5 м
Кабель: гибкий многожильный
Цвет: черный</t>
  </si>
  <si>
    <t>Максимальный долговреннный ток:16А
Максимальная нагрузка: 5 Квт
Длина каждого провода: 1,5 м
Кабель: гибкий многожильный
Цвет: черный</t>
  </si>
  <si>
    <t xml:space="preserve"> Стабилизатор напряжения SUNTEK-НН  20000 ВА,</t>
  </si>
  <si>
    <t>Габариты (Д×Ш×В, см): 48 × 32 × 21
Вес, кг: 26,5</t>
  </si>
  <si>
    <t xml:space="preserve">Описание </t>
  </si>
  <si>
    <t xml:space="preserve"> Стабилизатор напряжения SUNTEK-НН  16000 ВА,</t>
  </si>
  <si>
    <t>Габариты (Д×Ш×В, см): 48 × 32 × 21
Вес, кг: 31</t>
  </si>
  <si>
    <t>Габариты: 28х18х14 см
Вес: 6 кг</t>
  </si>
  <si>
    <t>Габариты: 39x26x16 см
Вес 10 кг</t>
  </si>
  <si>
    <t>32×15×8 см
Вес: 3 кг</t>
  </si>
  <si>
    <t xml:space="preserve"> 32×15×8 см
Вес: 4 кг</t>
  </si>
  <si>
    <t>32×15×8 см
Вес: 5 кг</t>
  </si>
  <si>
    <t>28х18х14 см
Вес. 3 кг</t>
  </si>
  <si>
    <t>28x18x14 см
Вес: 4,5 кг</t>
  </si>
  <si>
    <t>39×26×16 см
Вес 12 кг</t>
  </si>
  <si>
    <t xml:space="preserve"> 43×28×17 см
Вес 16 кг</t>
  </si>
  <si>
    <t>: 43×28×17 см
Вес 19 кг</t>
  </si>
  <si>
    <t>Рабочий диапазон входного напряжения: 120–285 В
Номинальный диапазон (для стабильных 220 В): 140–270 В
Точность стабилизации: ±8%
Рабочая температура:
 от -30 до +45 °C (морозостойкий)</t>
  </si>
  <si>
    <t>43 × 28 × 18см
Вес: 17 кг</t>
  </si>
  <si>
    <t>43 × 28 × 18 см
Вес: 18 кг</t>
  </si>
  <si>
    <t>45 × 30 × 19 см
Вес: 20 кг</t>
  </si>
  <si>
    <t xml:space="preserve"> 45 × 30 × 19 см
Вес: 24 кг</t>
  </si>
  <si>
    <t>39 × 26 × 16 см
Вес: 15 кг</t>
  </si>
  <si>
    <t>44 × 30 × 17 см
Вес: 24 кг</t>
  </si>
  <si>
    <t xml:space="preserve"> 43 x 30 x 17 см
Вес: 28 кг</t>
  </si>
  <si>
    <t>42 × 38 × 68 см
Вес: 54 кг</t>
  </si>
  <si>
    <t xml:space="preserve"> 42 × 38 × 68 см
Вес: 60 кг</t>
  </si>
  <si>
    <t>42 × 38 × 78 см
Вес: 85 кг</t>
  </si>
  <si>
    <t xml:space="preserve">
Диапазон входного напряжения: 130-280 В
Выходное напряжение: 223-237 В
Погрешность стабилизации: не более 3%
Подключение: розетка / клеммная колодка
Рабочая температура: от -5 до +40 °С</t>
  </si>
  <si>
    <t>19 × 18 × 15 см
Вес: 5,5 кг</t>
  </si>
  <si>
    <t>Лабораторные автотрансформаторы (ЛАТР)</t>
  </si>
  <si>
    <t xml:space="preserve"> 23 × 20 × 17 см
Вес: 8 кг</t>
  </si>
  <si>
    <t xml:space="preserve">24 × 33 × 27 см
Вес: 20 кг
</t>
  </si>
  <si>
    <t xml:space="preserve"> 26 × 20,5 × 50 см
Вес: 29 кг</t>
  </si>
  <si>
    <t xml:space="preserve"> 32 х 26,5 х 59 см
Вес, кг. 60</t>
  </si>
  <si>
    <t>Габариты упаковки: 14 х 8 х 20 см</t>
  </si>
  <si>
    <t>Диапазон входного напряжения: 120–285 В
Выходное напряжение: 215–225 В
Погрешность стабилизации: не более 3%
Подключение: клеммная колодка
Охлаждение: пассивное
Рабочая температура: от -5 до +40 °С</t>
  </si>
  <si>
    <t>Инверторные стабилизаторы</t>
  </si>
  <si>
    <t>500 Вт</t>
  </si>
  <si>
    <t>Инверторный стабилизатор QUANTUM  IN-500</t>
  </si>
  <si>
    <t>Инверторный стабилизатор QUANTUM  IN-1000</t>
  </si>
  <si>
    <t>Инверторный стабилизатор QUANTUM  IN-2000</t>
  </si>
  <si>
    <t>Инверторный стабилизатор QUANTUM  IN-3000</t>
  </si>
  <si>
    <t>Инверторный стабилизатор QUANTUM IN-2000 WIFI</t>
  </si>
  <si>
    <t>Инверторный стабилизатор QUANTUM IN-3000 WIFI</t>
  </si>
  <si>
    <t>Инверторный стабилизатор QUANTUM  IN-5000</t>
  </si>
  <si>
    <t>Инверторный стабилизатор QUANTUM  IN-7000</t>
  </si>
  <si>
    <t>Инверторный стабилизатор QUANTUM  IN-8500</t>
  </si>
  <si>
    <t>1000 Вт</t>
  </si>
  <si>
    <t>2000 Вт</t>
  </si>
  <si>
    <t>3000 Вт</t>
  </si>
  <si>
    <t>5000 Вт</t>
  </si>
  <si>
    <t>7000 Вт</t>
  </si>
  <si>
    <t>8500 Вт</t>
  </si>
  <si>
    <t xml:space="preserve">Номинальное входное напряжение: 230 (220) В
Рабочий диапазон входного напряжения: 90–310 В
Номинальное выходное напряжение: 230 В
Точность стабилизации: ±2%
Частота сети: 50 / 60 Гц
Форма выходного напряжения: синусоидальная
Время реакции на изменение входного напряжения: мгновенно
Коэффициент мощности: 0,98
КПД: до 98%
Тип стабилизации: инверторный, двойное преобразование
Механические элементы регулирования: отсутствуют
Автоматический байпас: отсутствует
Охлаждение: естественное
Уровень шума: 10 дБ (без движущихся элементов)
</t>
  </si>
  <si>
    <t>24 x1 4,8x 74 см
Вес: 2 кг</t>
  </si>
  <si>
    <t>Фотоматериалы</t>
  </si>
  <si>
    <t>46,2 x 26,3 x 10,2 см
Вес: 6,7 кг</t>
  </si>
  <si>
    <t>47,5 x 36,5 x 9,5 см
Вес: 10 кг</t>
  </si>
  <si>
    <t>47,5 x 36,5 x 9,5 см
Вес: 10,6 кг</t>
  </si>
  <si>
    <t>29,5 x 18,8 x 95 см
Вес: 3,1 кг</t>
  </si>
  <si>
    <t>35,4x  22,2 x 95 см
Вес: 3,6 кг</t>
  </si>
  <si>
    <t>42,4 x 23,8 x102 см
Вес: 5,5 кг</t>
  </si>
  <si>
    <t>34,5 x 22,2 x 95 см
Вес: 3,6 кг</t>
  </si>
  <si>
    <t>42,4 x 23,8 x 10,2 см
Вес: 5,5 кг</t>
  </si>
  <si>
    <t>УЗОН SUNTEK-C 25А</t>
  </si>
  <si>
    <t>УЗОН SUNTEK-C 32А</t>
  </si>
  <si>
    <t>УЗОН SUNTEK-C 40А</t>
  </si>
  <si>
    <t>УЗОН SUNTEK-C 50А</t>
  </si>
  <si>
    <t>УЗОН SUNTEK-C 63А</t>
  </si>
  <si>
    <t>Номинал</t>
  </si>
  <si>
    <t>25А</t>
  </si>
  <si>
    <t>32А</t>
  </si>
  <si>
    <t>40А</t>
  </si>
  <si>
    <t>50А</t>
  </si>
  <si>
    <t>63А</t>
  </si>
  <si>
    <t>5,5 х 7 х 8 см
 Вес 0,4 кг</t>
  </si>
  <si>
    <t>33 × 33 × 77 см
Вес: 45 кг</t>
  </si>
  <si>
    <t>39×42×82 см
Вес: 58 кг</t>
  </si>
  <si>
    <t>39×42×82 см
Вес: 75 кг</t>
  </si>
  <si>
    <t>44×51×88 см
Вес: 100 кг</t>
  </si>
  <si>
    <t>Время срабатывания                                             30 мс.
Режим работы                                                         круглосуточно
Порог выключения                                                285В
Отклонение от порога выключения  +/-2.5%</t>
  </si>
  <si>
    <t>Стабилизатор напряжения SUNTEK РЛ 1500 ВА, морозостойкий</t>
  </si>
  <si>
    <t>Стабилизатор напряжения SUNTEK РЛ 2000 ВА, морозостойкий</t>
  </si>
  <si>
    <t>Стабилизатор напряжения SUNTEK РЛ 3000 ВА, морозостойкий</t>
  </si>
  <si>
    <t>Стабилизатор напряжения SUNTEK РЛ 8500 ВА, морозостойкий</t>
  </si>
  <si>
    <t>Стабилизатор напряжения SUNTEK РЛ 11000 ВА, морозостойкий</t>
  </si>
  <si>
    <t>Стабилизатор напряжения SUNTEK РЛ 16000 ВА, морозостойкий</t>
  </si>
  <si>
    <t>Стабилизатор напряжения SUNTEK РЛ 20000 ВА, морозостойкий</t>
  </si>
  <si>
    <t>Новая модель серии SERVOMOTOR  8500ВА, с функцией "грозозащита"</t>
  </si>
  <si>
    <t>Новая модель серии SERVOMOTOR 11000ВА, с функцией "грозозащита"</t>
  </si>
  <si>
    <t>Стабилизатор напряжения SUNTEK ЭМ 5000 ВА</t>
  </si>
  <si>
    <t>Стабилизатор напряжения SUNTEK ЭМ 8500 ВА</t>
  </si>
  <si>
    <t>Стабилизатор напряжения SUNTEK ЭМ 11000 ВА</t>
  </si>
  <si>
    <t>Стабилизатор напряжения SUNTEK ЭМ 15000 ВА</t>
  </si>
  <si>
    <t>Стабилизатор напряжения SUNTEK ЭМ 30000 ВА</t>
  </si>
  <si>
    <t>Стабилизатор напряжения SUNTEK СНТ 9000 ВА</t>
  </si>
  <si>
    <t>Стабилизатор напряжения SUNTEK СНТ 15000 ВА</t>
  </si>
  <si>
    <t>Стабилизатор напряжения SUNTEK СНТ 20000 ВА</t>
  </si>
  <si>
    <t>Стабилизатор напряжения SUNTEK СНТ 30000 ВА</t>
  </si>
  <si>
    <t>18 710 </t>
  </si>
  <si>
    <t>Доп. изображения</t>
  </si>
  <si>
    <t>Устройства защиты от отгорания нуля и высокого напряжения (УЗОН)</t>
  </si>
  <si>
    <t>Рабочий диапазон входных напряжений, В: 90 – 285
Номинальный диапазон выходного напряжения, В: 209 – 231
Погрешность выходного напряжения, %: до 8
Искажение синусоиды: отсутствует
Вариант подключения: клеммная колодка (кабель ≥ 8 мм²)
Рабочий диапазон температуры, °C: -30 … +50</t>
  </si>
  <si>
    <t>СЕРИЯ  BLACK ТРЕХФАЗНЫЕ</t>
  </si>
  <si>
    <t>Комплект для подключения ЛАТРа (LK-10)</t>
  </si>
  <si>
    <t>Комплект для подключения ЛАТРа (LK-16)</t>
  </si>
  <si>
    <t>по запросу</t>
  </si>
  <si>
    <t>Стабилизатор напряжения SUNTEK ЭМ 550 ВА</t>
  </si>
  <si>
    <t>28 х 18 х 14 см
Вес: 3,5 кг</t>
  </si>
  <si>
    <t>27 × 16 × 12 см
Вес: 5 кг</t>
  </si>
  <si>
    <t>28 х 18 х 14 см
Вес: 7,5 кг</t>
  </si>
  <si>
    <r>
      <t xml:space="preserve">АВТОМАТИЧЕСКИЙ ЗАГРУЗОНЫЙ ФАЙЛ
</t>
    </r>
    <r>
      <rPr>
        <sz val="20"/>
        <color theme="1"/>
        <rFont val="Arial"/>
        <family val="2"/>
        <charset val="204"/>
      </rPr>
      <t>для размещения и отслеживания остатков</t>
    </r>
  </si>
  <si>
    <r>
      <rPr>
        <sz val="24"/>
        <color theme="1"/>
        <rFont val="Arial"/>
        <family val="2"/>
        <charset val="204"/>
      </rPr>
      <t>Кликните на  нужный файл для загрузки</t>
    </r>
    <r>
      <rPr>
        <sz val="26"/>
        <color theme="1"/>
        <rFont val="Arial"/>
        <family val="2"/>
        <charset val="204"/>
      </rPr>
      <t xml:space="preserve">      </t>
    </r>
  </si>
  <si>
    <t>Сумма</t>
  </si>
  <si>
    <t>Кол-во</t>
  </si>
  <si>
    <t>Стабилизатор напряжения SUNTEK  СНТ 100000 ВА</t>
  </si>
  <si>
    <t>Автотрансформатор ЛАТР SUNTEK GRAY 3000 ВА</t>
  </si>
  <si>
    <t>Стабилизатор напряжения SUNTEK СНТ 45000 ВА</t>
  </si>
  <si>
    <t>100 000 ВА</t>
  </si>
  <si>
    <t>25 х 27 х 25
Вес 19 кг</t>
  </si>
  <si>
    <t>41 х 32 х 24 см
Вес 33 кг</t>
  </si>
  <si>
    <t>23х21х19 см 
Вес 17 кг</t>
  </si>
  <si>
    <t xml:space="preserve"> 23 х 21 х 19 см
Вес: 10 кг</t>
  </si>
  <si>
    <t>20 х 18 х 19 см
Вес:  8 кг</t>
  </si>
  <si>
    <t>20 х 18 х 16,5 см
Вес:  6 кг</t>
  </si>
  <si>
    <t>15 х 13 х 14см
Вес: 3,5 кг</t>
  </si>
  <si>
    <t>32 х 39.5 х 56 cм
Вес: 53 кг</t>
  </si>
  <si>
    <t xml:space="preserve"> 32 х 39,5 х 76 см
Вес 60 кг</t>
  </si>
  <si>
    <t>32 х 39,5 х 113.5 см
Вес 107 кг</t>
  </si>
  <si>
    <t>34 × 42× 75 см
Вес: 125 кг</t>
  </si>
  <si>
    <t xml:space="preserve"> 34 × 45 × 114 см
 Вес: 145 кг</t>
  </si>
  <si>
    <t xml:space="preserve"> 18 × 25 × 37 см
Вес: 22 кг</t>
  </si>
  <si>
    <t xml:space="preserve"> 29 × 23 × 52 см
Вес: 33 кг</t>
  </si>
  <si>
    <t>32 × 26,5 × 59 см
Вес: 50 кг</t>
  </si>
  <si>
    <t>34 х26,5 х 113,5 см
Вес: 102 кг</t>
  </si>
  <si>
    <t xml:space="preserve">
15×13×14 см
Вес: 3,5 кг
</t>
  </si>
  <si>
    <t>20×18×19 см
Вес: 6 кг</t>
  </si>
  <si>
    <t>20×18×19 см
Вес: 8 кг</t>
  </si>
  <si>
    <t xml:space="preserve">
Выходное линейное напряжение: 0–520 В
Погрешность выходного напряжения: менее 1%
Тип регулировки: ручная
Искажение синусоиды: отсутствует
Рабочий температурный диапазон: от -5 до +40 °C</t>
  </si>
  <si>
    <t>Рабочий диапазон входных напряжений, В 0-250
Ном. диапазон выходного напряжения, В 0-300
Погрешность выходного напряжения,% менее 1%
Регулировка ручная
Искажение синусоиды отсутствует
Вариант подключения клеммы (комплект для подключения)
Рабочий диапазон t°С -5 — +40</t>
  </si>
  <si>
    <t>Диапазон выходного напряжения: 0–300 В
Тип регулировки: ручная
Точность: менее 1%
Охлаждение: пассивное (бесшумное)
Рабочая температура: –5…+40 °C</t>
  </si>
  <si>
    <t>Электромеханический стабилизатор напряжения SUNTEK ЭМ 1000 ВА</t>
  </si>
  <si>
    <t>Электромеханический стабилизатор напряжения SUNTEK ЭМ 2000 ВА</t>
  </si>
  <si>
    <t>Электромеханический однофазный стабилизатор напряжения SUNTEK ЭМ 20000 ВА</t>
  </si>
  <si>
    <t>Стабилизатор напряжения SUNTEK РЛ 550 ВА</t>
  </si>
  <si>
    <t>Стабилизатор напряжения SUNTEK  РЛ 1000 ВА, моростойкий</t>
  </si>
  <si>
    <t xml:space="preserve">Сумма </t>
  </si>
  <si>
    <t>26 × 31 × 28 см. 
Вес: 17кг</t>
  </si>
  <si>
    <t xml:space="preserve"> 23 × 20 × 17 см
Вес: 7,0 кг</t>
  </si>
  <si>
    <t>24× 29 × 23 см
Вес: 13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</si>
</sst>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0"/>
      <name val="Arial"/>
      <family val="2"/>
      <charset val="204"/>
    </font>
    <font>
      <b/>
      <sz val="12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515151"/>
      <name val="Open Sans"/>
      <charset val="204"/>
    </font>
    <font>
      <sz val="11"/>
      <color rgb="FF515151"/>
      <name val="Arial"/>
      <family val="2"/>
      <charset val="204"/>
    </font>
    <font>
      <sz val="16"/>
      <color theme="0"/>
      <name val="Arial"/>
      <family val="2"/>
      <charset val="204"/>
    </font>
    <font>
      <sz val="11"/>
      <color rgb="FF000000"/>
      <name val="Arial"/>
      <family val="2"/>
      <charset val="204"/>
    </font>
    <font>
      <u/>
      <sz val="12"/>
      <color theme="10"/>
      <name val="Arial"/>
      <family val="2"/>
      <charset val="204"/>
    </font>
    <font>
      <b/>
      <sz val="16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515151"/>
      <name val="Open Sans"/>
      <charset val="204"/>
    </font>
    <font>
      <sz val="11"/>
      <color theme="10"/>
      <name val="Arial"/>
      <family val="2"/>
      <charset val="204"/>
    </font>
    <font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0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Arial Cyr"/>
    </font>
    <font>
      <sz val="20"/>
      <color theme="1"/>
      <name val="Arial Black"/>
      <family val="2"/>
      <charset val="204"/>
    </font>
    <font>
      <sz val="20"/>
      <color theme="1"/>
      <name val="Arial"/>
      <family val="2"/>
      <charset val="204"/>
    </font>
    <font>
      <sz val="26"/>
      <color theme="1"/>
      <name val="Arial"/>
      <family val="2"/>
      <charset val="204"/>
    </font>
    <font>
      <sz val="26"/>
      <color theme="1"/>
      <name val="Calibri"/>
      <family val="2"/>
      <charset val="204"/>
      <scheme val="minor"/>
    </font>
    <font>
      <sz val="24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/>
    <xf numFmtId="0" fontId="15" fillId="0" borderId="2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7" fillId="0" borderId="0" xfId="0" applyFont="1"/>
    <xf numFmtId="0" fontId="18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22" fillId="0" borderId="0" xfId="0" applyFont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26" fillId="0" borderId="0" xfId="0" applyFont="1"/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0" xfId="1" applyFill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8" xfId="0" applyBorder="1"/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" fillId="0" borderId="2" xfId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33" fillId="7" borderId="2" xfId="0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33" fillId="7" borderId="4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 applyProtection="1">
      <alignment horizontal="center" vertical="center"/>
      <protection locked="0"/>
    </xf>
    <xf numFmtId="0" fontId="33" fillId="7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20" fillId="0" borderId="8" xfId="1" applyFont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20" fillId="0" borderId="8" xfId="1" applyFont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27" fillId="6" borderId="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6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21" fillId="0" borderId="8" xfId="1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16" fillId="0" borderId="8" xfId="1" applyFont="1" applyBorder="1" applyAlignment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3" fillId="2" borderId="0" xfId="0" applyFont="1" applyFill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20" fillId="0" borderId="8" xfId="1" applyFont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0" fillId="0" borderId="0" xfId="0" applyAlignment="1"/>
    <xf numFmtId="0" fontId="23" fillId="2" borderId="0" xfId="1" applyFont="1" applyFill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23" fillId="2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8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11" fillId="0" borderId="2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3" fillId="2" borderId="0" xfId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30" fillId="8" borderId="8" xfId="0" applyFont="1" applyFill="1" applyBorder="1" applyAlignment="1">
      <alignment horizontal="center" vertical="center"/>
    </xf>
    <xf numFmtId="0" fontId="31" fillId="8" borderId="8" xfId="0" applyFont="1" applyFill="1" applyBorder="1" applyAlignment="1">
      <alignment horizontal="center" vertical="center"/>
    </xf>
    <xf numFmtId="0" fontId="1" fillId="0" borderId="8" xfId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990000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32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12" Type="http://schemas.openxmlformats.org/officeDocument/2006/relationships/image" Target="../media/image31.png"/><Relationship Id="rId17" Type="http://schemas.openxmlformats.org/officeDocument/2006/relationships/image" Target="../media/image15.png"/><Relationship Id="rId2" Type="http://schemas.openxmlformats.org/officeDocument/2006/relationships/image" Target="../media/image21.png"/><Relationship Id="rId16" Type="http://schemas.openxmlformats.org/officeDocument/2006/relationships/image" Target="../media/image35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5" Type="http://schemas.openxmlformats.org/officeDocument/2006/relationships/image" Target="../media/image3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Relationship Id="rId14" Type="http://schemas.openxmlformats.org/officeDocument/2006/relationships/image" Target="../media/image3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3" Type="http://schemas.openxmlformats.org/officeDocument/2006/relationships/image" Target="../media/image38.png"/><Relationship Id="rId7" Type="http://schemas.openxmlformats.org/officeDocument/2006/relationships/image" Target="../media/image42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10" Type="http://schemas.openxmlformats.org/officeDocument/2006/relationships/image" Target="../media/image15.png"/><Relationship Id="rId4" Type="http://schemas.openxmlformats.org/officeDocument/2006/relationships/image" Target="../media/image39.png"/><Relationship Id="rId9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13" Type="http://schemas.openxmlformats.org/officeDocument/2006/relationships/image" Target="../media/image57.png"/><Relationship Id="rId18" Type="http://schemas.openxmlformats.org/officeDocument/2006/relationships/image" Target="../media/image62.png"/><Relationship Id="rId26" Type="http://schemas.openxmlformats.org/officeDocument/2006/relationships/image" Target="../media/image70.png"/><Relationship Id="rId3" Type="http://schemas.openxmlformats.org/officeDocument/2006/relationships/image" Target="../media/image47.png"/><Relationship Id="rId21" Type="http://schemas.openxmlformats.org/officeDocument/2006/relationships/image" Target="../media/image65.png"/><Relationship Id="rId7" Type="http://schemas.openxmlformats.org/officeDocument/2006/relationships/image" Target="../media/image51.png"/><Relationship Id="rId12" Type="http://schemas.openxmlformats.org/officeDocument/2006/relationships/image" Target="../media/image56.png"/><Relationship Id="rId17" Type="http://schemas.openxmlformats.org/officeDocument/2006/relationships/image" Target="../media/image61.png"/><Relationship Id="rId25" Type="http://schemas.openxmlformats.org/officeDocument/2006/relationships/image" Target="../media/image69.png"/><Relationship Id="rId2" Type="http://schemas.openxmlformats.org/officeDocument/2006/relationships/image" Target="../media/image46.png"/><Relationship Id="rId16" Type="http://schemas.openxmlformats.org/officeDocument/2006/relationships/image" Target="../media/image60.png"/><Relationship Id="rId20" Type="http://schemas.openxmlformats.org/officeDocument/2006/relationships/image" Target="../media/image64.png"/><Relationship Id="rId29" Type="http://schemas.openxmlformats.org/officeDocument/2006/relationships/image" Target="../media/image15.png"/><Relationship Id="rId1" Type="http://schemas.openxmlformats.org/officeDocument/2006/relationships/image" Target="../media/image45.png"/><Relationship Id="rId6" Type="http://schemas.openxmlformats.org/officeDocument/2006/relationships/image" Target="../media/image50.png"/><Relationship Id="rId11" Type="http://schemas.openxmlformats.org/officeDocument/2006/relationships/image" Target="../media/image55.png"/><Relationship Id="rId24" Type="http://schemas.openxmlformats.org/officeDocument/2006/relationships/image" Target="../media/image68.png"/><Relationship Id="rId5" Type="http://schemas.openxmlformats.org/officeDocument/2006/relationships/image" Target="../media/image49.png"/><Relationship Id="rId15" Type="http://schemas.openxmlformats.org/officeDocument/2006/relationships/image" Target="../media/image59.png"/><Relationship Id="rId23" Type="http://schemas.openxmlformats.org/officeDocument/2006/relationships/image" Target="../media/image67.png"/><Relationship Id="rId28" Type="http://schemas.openxmlformats.org/officeDocument/2006/relationships/image" Target="../media/image72.png"/><Relationship Id="rId10" Type="http://schemas.openxmlformats.org/officeDocument/2006/relationships/image" Target="../media/image54.png"/><Relationship Id="rId19" Type="http://schemas.openxmlformats.org/officeDocument/2006/relationships/image" Target="../media/image63.png"/><Relationship Id="rId4" Type="http://schemas.openxmlformats.org/officeDocument/2006/relationships/image" Target="../media/image48.png"/><Relationship Id="rId9" Type="http://schemas.openxmlformats.org/officeDocument/2006/relationships/image" Target="../media/image53.png"/><Relationship Id="rId14" Type="http://schemas.openxmlformats.org/officeDocument/2006/relationships/image" Target="../media/image58.png"/><Relationship Id="rId22" Type="http://schemas.openxmlformats.org/officeDocument/2006/relationships/image" Target="../media/image66.png"/><Relationship Id="rId27" Type="http://schemas.openxmlformats.org/officeDocument/2006/relationships/image" Target="../media/image7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png"/><Relationship Id="rId2" Type="http://schemas.openxmlformats.org/officeDocument/2006/relationships/image" Target="../media/image74.png"/><Relationship Id="rId1" Type="http://schemas.openxmlformats.org/officeDocument/2006/relationships/image" Target="../media/image73.png"/><Relationship Id="rId6" Type="http://schemas.openxmlformats.org/officeDocument/2006/relationships/image" Target="../media/image15.png"/><Relationship Id="rId5" Type="http://schemas.openxmlformats.org/officeDocument/2006/relationships/image" Target="../media/image77.png"/><Relationship Id="rId4" Type="http://schemas.openxmlformats.org/officeDocument/2006/relationships/image" Target="../media/image7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suntek.su/wp-content/uploads/catalog-suntek.csv" TargetMode="External"/><Relationship Id="rId7" Type="http://schemas.openxmlformats.org/officeDocument/2006/relationships/image" Target="../media/image81.png"/><Relationship Id="rId2" Type="http://schemas.openxmlformats.org/officeDocument/2006/relationships/image" Target="../media/image78.png"/><Relationship Id="rId1" Type="http://schemas.openxmlformats.org/officeDocument/2006/relationships/hyperlink" Target="https://suntek.su/wp-content/uploads/XML_h_SUNTEK.xml" TargetMode="External"/><Relationship Id="rId6" Type="http://schemas.openxmlformats.org/officeDocument/2006/relationships/image" Target="../media/image80.png"/><Relationship Id="rId5" Type="http://schemas.openxmlformats.org/officeDocument/2006/relationships/hyperlink" Target="https://suntek.su/wp-content/uploads/catalog-suntek.yml" TargetMode="External"/><Relationship Id="rId4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5</xdr:row>
      <xdr:rowOff>38100</xdr:rowOff>
    </xdr:from>
    <xdr:ext cx="1362075" cy="136207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900" y="1514475"/>
          <a:ext cx="1362075" cy="1362075"/>
        </a:xfrm>
        <a:prstGeom prst="rect">
          <a:avLst/>
        </a:prstGeom>
      </xdr:spPr>
    </xdr:pic>
    <xdr:clientData/>
  </xdr:oneCellAnchor>
  <xdr:oneCellAnchor>
    <xdr:from>
      <xdr:col>0</xdr:col>
      <xdr:colOff>356152</xdr:colOff>
      <xdr:row>8</xdr:row>
      <xdr:rowOff>8284</xdr:rowOff>
    </xdr:from>
    <xdr:ext cx="1449774" cy="1449774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6152" y="4646226"/>
          <a:ext cx="1449774" cy="1449774"/>
        </a:xfrm>
        <a:prstGeom prst="rect">
          <a:avLst/>
        </a:prstGeom>
      </xdr:spPr>
    </xdr:pic>
    <xdr:clientData/>
  </xdr:oneCellAnchor>
  <xdr:oneCellAnchor>
    <xdr:from>
      <xdr:col>0</xdr:col>
      <xdr:colOff>322385</xdr:colOff>
      <xdr:row>7</xdr:row>
      <xdr:rowOff>117230</xdr:rowOff>
    </xdr:from>
    <xdr:ext cx="1480040" cy="1480040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2385" y="3040672"/>
          <a:ext cx="1480040" cy="1480040"/>
        </a:xfrm>
        <a:prstGeom prst="rect">
          <a:avLst/>
        </a:prstGeom>
      </xdr:spPr>
    </xdr:pic>
    <xdr:clientData/>
  </xdr:oneCellAnchor>
  <xdr:oneCellAnchor>
    <xdr:from>
      <xdr:col>0</xdr:col>
      <xdr:colOff>514350</xdr:colOff>
      <xdr:row>9</xdr:row>
      <xdr:rowOff>169725</xdr:rowOff>
    </xdr:from>
    <xdr:ext cx="1152086" cy="1401900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514350" y="6713400"/>
          <a:ext cx="1152086" cy="1401900"/>
        </a:xfrm>
        <a:prstGeom prst="rect">
          <a:avLst/>
        </a:prstGeom>
      </xdr:spPr>
    </xdr:pic>
    <xdr:clientData/>
  </xdr:oneCellAnchor>
  <xdr:oneCellAnchor>
    <xdr:from>
      <xdr:col>0</xdr:col>
      <xdr:colOff>1221827</xdr:colOff>
      <xdr:row>6</xdr:row>
      <xdr:rowOff>98535</xdr:rowOff>
    </xdr:from>
    <xdr:ext cx="762000" cy="244340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1827" y="2693276"/>
          <a:ext cx="762000" cy="244340"/>
        </a:xfrm>
        <a:prstGeom prst="rect">
          <a:avLst/>
        </a:prstGeom>
      </xdr:spPr>
    </xdr:pic>
    <xdr:clientData/>
  </xdr:oneCellAnchor>
  <xdr:oneCellAnchor>
    <xdr:from>
      <xdr:col>0</xdr:col>
      <xdr:colOff>1202626</xdr:colOff>
      <xdr:row>8</xdr:row>
      <xdr:rowOff>0</xdr:rowOff>
    </xdr:from>
    <xdr:ext cx="762000" cy="244340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2626" y="4354465"/>
          <a:ext cx="762000" cy="244340"/>
        </a:xfrm>
        <a:prstGeom prst="rect">
          <a:avLst/>
        </a:prstGeom>
      </xdr:spPr>
    </xdr:pic>
    <xdr:clientData/>
  </xdr:oneCellAnchor>
  <xdr:oneCellAnchor>
    <xdr:from>
      <xdr:col>0</xdr:col>
      <xdr:colOff>1184233</xdr:colOff>
      <xdr:row>8</xdr:row>
      <xdr:rowOff>1071296</xdr:rowOff>
    </xdr:from>
    <xdr:ext cx="762000" cy="244340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84233" y="6037434"/>
          <a:ext cx="762000" cy="244340"/>
        </a:xfrm>
        <a:prstGeom prst="rect">
          <a:avLst/>
        </a:prstGeom>
      </xdr:spPr>
    </xdr:pic>
    <xdr:clientData/>
  </xdr:oneCellAnchor>
  <xdr:oneCellAnchor>
    <xdr:from>
      <xdr:col>0</xdr:col>
      <xdr:colOff>1165840</xdr:colOff>
      <xdr:row>9</xdr:row>
      <xdr:rowOff>1158006</xdr:rowOff>
    </xdr:from>
    <xdr:ext cx="762000" cy="244340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5840" y="7707265"/>
          <a:ext cx="762000" cy="244340"/>
        </a:xfrm>
        <a:prstGeom prst="rect">
          <a:avLst/>
        </a:prstGeom>
      </xdr:spPr>
    </xdr:pic>
    <xdr:clientData/>
  </xdr:oneCellAnchor>
  <xdr:oneCellAnchor>
    <xdr:from>
      <xdr:col>0</xdr:col>
      <xdr:colOff>246530</xdr:colOff>
      <xdr:row>13</xdr:row>
      <xdr:rowOff>50873</xdr:rowOff>
    </xdr:from>
    <xdr:ext cx="1446332" cy="1445112"/>
    <xdr:pic>
      <xdr:nvPicPr>
        <xdr:cNvPr id="14" name="Рисунок 13" descr="https://suntek.su/wp-content/uploads/snet-5000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0" y="8421667"/>
          <a:ext cx="1446332" cy="1445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027" name="AutoShape 3" descr="https://suntek.su/wp-content/uploads/2024/05/8500-1.webp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97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342900</xdr:colOff>
      <xdr:row>14</xdr:row>
      <xdr:rowOff>123826</xdr:rowOff>
    </xdr:from>
    <xdr:ext cx="1378243" cy="1238250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 bwMode="auto">
        <a:xfrm>
          <a:off x="342900" y="10096501"/>
          <a:ext cx="1378243" cy="1238250"/>
        </a:xfrm>
        <a:prstGeom prst="rect">
          <a:avLst/>
        </a:prstGeom>
      </xdr:spPr>
    </xdr:pic>
    <xdr:clientData/>
  </xdr:oneCellAnchor>
  <xdr:oneCellAnchor>
    <xdr:from>
      <xdr:col>0</xdr:col>
      <xdr:colOff>325459</xdr:colOff>
      <xdr:row>15</xdr:row>
      <xdr:rowOff>54082</xdr:rowOff>
    </xdr:from>
    <xdr:ext cx="1391478" cy="1239546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 bwMode="auto">
        <a:xfrm>
          <a:off x="325459" y="13538761"/>
          <a:ext cx="1391478" cy="1239546"/>
        </a:xfrm>
        <a:prstGeom prst="rect">
          <a:avLst/>
        </a:prstGeom>
      </xdr:spPr>
    </xdr:pic>
    <xdr:clientData/>
  </xdr:oneCellAnchor>
  <xdr:oneCellAnchor>
    <xdr:from>
      <xdr:col>0</xdr:col>
      <xdr:colOff>533400</xdr:colOff>
      <xdr:row>16</xdr:row>
      <xdr:rowOff>144467</xdr:rowOff>
    </xdr:from>
    <xdr:ext cx="828674" cy="1321695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 bwMode="auto">
        <a:xfrm>
          <a:off x="533400" y="14070017"/>
          <a:ext cx="828674" cy="1321695"/>
        </a:xfrm>
        <a:prstGeom prst="rect">
          <a:avLst/>
        </a:prstGeom>
      </xdr:spPr>
    </xdr:pic>
    <xdr:clientData/>
  </xdr:oneCellAnchor>
  <xdr:oneCellAnchor>
    <xdr:from>
      <xdr:col>0</xdr:col>
      <xdr:colOff>449036</xdr:colOff>
      <xdr:row>17</xdr:row>
      <xdr:rowOff>108858</xdr:rowOff>
    </xdr:from>
    <xdr:ext cx="884465" cy="1387353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 bwMode="auto">
        <a:xfrm>
          <a:off x="449036" y="15103929"/>
          <a:ext cx="884465" cy="1387353"/>
        </a:xfrm>
        <a:prstGeom prst="rect">
          <a:avLst/>
        </a:prstGeom>
      </xdr:spPr>
    </xdr:pic>
    <xdr:clientData/>
  </xdr:oneCellAnchor>
  <xdr:oneCellAnchor>
    <xdr:from>
      <xdr:col>0</xdr:col>
      <xdr:colOff>324970</xdr:colOff>
      <xdr:row>21</xdr:row>
      <xdr:rowOff>224116</xdr:rowOff>
    </xdr:from>
    <xdr:ext cx="979129" cy="1490383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 bwMode="auto">
        <a:xfrm>
          <a:off x="324970" y="18702616"/>
          <a:ext cx="979129" cy="1490383"/>
        </a:xfrm>
        <a:prstGeom prst="rect">
          <a:avLst/>
        </a:prstGeom>
      </xdr:spPr>
    </xdr:pic>
    <xdr:clientData/>
  </xdr:oneCellAnchor>
  <xdr:oneCellAnchor>
    <xdr:from>
      <xdr:col>0</xdr:col>
      <xdr:colOff>280147</xdr:colOff>
      <xdr:row>22</xdr:row>
      <xdr:rowOff>190500</xdr:rowOff>
    </xdr:from>
    <xdr:ext cx="974912" cy="138405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 bwMode="auto">
        <a:xfrm>
          <a:off x="280147" y="20517971"/>
          <a:ext cx="974912" cy="1384055"/>
        </a:xfrm>
        <a:prstGeom prst="rect">
          <a:avLst/>
        </a:prstGeom>
      </xdr:spPr>
    </xdr:pic>
    <xdr:clientData/>
  </xdr:oneCellAnchor>
  <xdr:oneCellAnchor>
    <xdr:from>
      <xdr:col>0</xdr:col>
      <xdr:colOff>268941</xdr:colOff>
      <xdr:row>23</xdr:row>
      <xdr:rowOff>11206</xdr:rowOff>
    </xdr:from>
    <xdr:ext cx="963706" cy="1415856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 bwMode="auto">
        <a:xfrm>
          <a:off x="268941" y="22053177"/>
          <a:ext cx="963706" cy="1415856"/>
        </a:xfrm>
        <a:prstGeom prst="rect">
          <a:avLst/>
        </a:prstGeom>
      </xdr:spPr>
    </xdr:pic>
    <xdr:clientData/>
  </xdr:oneCellAnchor>
  <xdr:oneCellAnchor>
    <xdr:from>
      <xdr:col>0</xdr:col>
      <xdr:colOff>324970</xdr:colOff>
      <xdr:row>24</xdr:row>
      <xdr:rowOff>112059</xdr:rowOff>
    </xdr:from>
    <xdr:ext cx="871024" cy="1378323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 bwMode="auto">
        <a:xfrm>
          <a:off x="324970" y="23745265"/>
          <a:ext cx="871024" cy="1378323"/>
        </a:xfrm>
        <a:prstGeom prst="rect">
          <a:avLst/>
        </a:prstGeom>
      </xdr:spPr>
    </xdr:pic>
    <xdr:clientData/>
  </xdr:oneCellAnchor>
  <xdr:twoCellAnchor>
    <xdr:from>
      <xdr:col>3</xdr:col>
      <xdr:colOff>304800</xdr:colOff>
      <xdr:row>0</xdr:row>
      <xdr:rowOff>47625</xdr:rowOff>
    </xdr:from>
    <xdr:to>
      <xdr:col>4</xdr:col>
      <xdr:colOff>609600</xdr:colOff>
      <xdr:row>0</xdr:row>
      <xdr:rowOff>507248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 bwMode="auto">
        <a:xfrm>
          <a:off x="4781550" y="47625"/>
          <a:ext cx="2019300" cy="459623"/>
        </a:xfrm>
        <a:prstGeom prst="rect">
          <a:avLst/>
        </a:prstGeom>
      </xdr:spPr>
    </xdr:pic>
    <xdr:clientData/>
  </xdr:twoCellAnchor>
  <xdr:oneCellAnchor>
    <xdr:from>
      <xdr:col>0</xdr:col>
      <xdr:colOff>466725</xdr:colOff>
      <xdr:row>18</xdr:row>
      <xdr:rowOff>47625</xdr:rowOff>
    </xdr:from>
    <xdr:ext cx="904875" cy="1428750"/>
    <xdr:pic>
      <xdr:nvPicPr>
        <xdr:cNvPr id="33" name="Рисунок 3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 bwMode="auto">
        <a:xfrm>
          <a:off x="466725" y="16783050"/>
          <a:ext cx="904875" cy="1428750"/>
        </a:xfrm>
        <a:prstGeom prst="rect">
          <a:avLst/>
        </a:prstGeom>
      </xdr:spPr>
    </xdr:pic>
    <xdr:clientData/>
  </xdr:oneCellAnchor>
  <xdr:oneCellAnchor>
    <xdr:from>
      <xdr:col>0</xdr:col>
      <xdr:colOff>314325</xdr:colOff>
      <xdr:row>25</xdr:row>
      <xdr:rowOff>142875</xdr:rowOff>
    </xdr:from>
    <xdr:ext cx="871024" cy="1378323"/>
    <xdr:pic>
      <xdr:nvPicPr>
        <xdr:cNvPr id="25" name="Рисунок 24">
          <a:extLst>
            <a:ext uri="{FF2B5EF4-FFF2-40B4-BE49-F238E27FC236}">
              <a16:creationId xmlns:a16="http://schemas.microsoft.com/office/drawing/2014/main" id="{79347111-B791-4407-B1D7-D6ECD68E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 bwMode="auto">
        <a:xfrm>
          <a:off x="314325" y="25565100"/>
          <a:ext cx="871024" cy="1378323"/>
        </a:xfrm>
        <a:prstGeom prst="rect">
          <a:avLst/>
        </a:prstGeom>
      </xdr:spPr>
    </xdr:pic>
    <xdr:clientData/>
  </xdr:oneCellAnchor>
  <xdr:oneCellAnchor>
    <xdr:from>
      <xdr:col>0</xdr:col>
      <xdr:colOff>323850</xdr:colOff>
      <xdr:row>26</xdr:row>
      <xdr:rowOff>142875</xdr:rowOff>
    </xdr:from>
    <xdr:ext cx="871024" cy="1378323"/>
    <xdr:pic>
      <xdr:nvPicPr>
        <xdr:cNvPr id="26" name="Рисунок 25">
          <a:extLst>
            <a:ext uri="{FF2B5EF4-FFF2-40B4-BE49-F238E27FC236}">
              <a16:creationId xmlns:a16="http://schemas.microsoft.com/office/drawing/2014/main" id="{3C53C354-4BD7-4BC2-9468-9DE7BDB64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 bwMode="auto">
        <a:xfrm>
          <a:off x="323850" y="27174825"/>
          <a:ext cx="871024" cy="1378323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304801</xdr:colOff>
      <xdr:row>10</xdr:row>
      <xdr:rowOff>171450</xdr:rowOff>
    </xdr:from>
    <xdr:to>
      <xdr:col>0</xdr:col>
      <xdr:colOff>1562101</xdr:colOff>
      <xdr:row>10</xdr:row>
      <xdr:rowOff>1554803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04801" y="9210675"/>
          <a:ext cx="1257300" cy="138335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11</xdr:row>
      <xdr:rowOff>180975</xdr:rowOff>
    </xdr:from>
    <xdr:to>
      <xdr:col>0</xdr:col>
      <xdr:colOff>1604915</xdr:colOff>
      <xdr:row>11</xdr:row>
      <xdr:rowOff>1619251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5751" y="11029950"/>
          <a:ext cx="1319164" cy="143827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12</xdr:row>
      <xdr:rowOff>72237</xdr:rowOff>
    </xdr:from>
    <xdr:to>
      <xdr:col>0</xdr:col>
      <xdr:colOff>1628775</xdr:colOff>
      <xdr:row>12</xdr:row>
      <xdr:rowOff>1716246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7651" y="12730962"/>
          <a:ext cx="1381124" cy="1644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5</xdr:row>
      <xdr:rowOff>130357</xdr:rowOff>
    </xdr:from>
    <xdr:ext cx="1038225" cy="1388289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19100" y="3197407"/>
          <a:ext cx="1038225" cy="1388289"/>
        </a:xfrm>
        <a:prstGeom prst="rect">
          <a:avLst/>
        </a:prstGeom>
      </xdr:spPr>
    </xdr:pic>
    <xdr:clientData/>
  </xdr:oneCellAnchor>
  <xdr:oneCellAnchor>
    <xdr:from>
      <xdr:col>0</xdr:col>
      <xdr:colOff>429486</xdr:colOff>
      <xdr:row>6</xdr:row>
      <xdr:rowOff>95251</xdr:rowOff>
    </xdr:from>
    <xdr:ext cx="901126" cy="1343024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29486" y="4838701"/>
          <a:ext cx="901126" cy="1343024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7</xdr:row>
      <xdr:rowOff>123825</xdr:rowOff>
    </xdr:from>
    <xdr:ext cx="1181100" cy="1178709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09550" y="5743575"/>
          <a:ext cx="1181100" cy="1178709"/>
        </a:xfrm>
        <a:prstGeom prst="rect">
          <a:avLst/>
        </a:prstGeom>
      </xdr:spPr>
    </xdr:pic>
    <xdr:clientData/>
  </xdr:oneCellAnchor>
  <xdr:oneCellAnchor>
    <xdr:from>
      <xdr:col>0</xdr:col>
      <xdr:colOff>361950</xdr:colOff>
      <xdr:row>8</xdr:row>
      <xdr:rowOff>76201</xdr:rowOff>
    </xdr:from>
    <xdr:ext cx="983672" cy="1352549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361950" y="7419976"/>
          <a:ext cx="983672" cy="1352549"/>
        </a:xfrm>
        <a:prstGeom prst="rect">
          <a:avLst/>
        </a:prstGeom>
      </xdr:spPr>
    </xdr:pic>
    <xdr:clientData/>
  </xdr:oneCellAnchor>
  <xdr:oneCellAnchor>
    <xdr:from>
      <xdr:col>0</xdr:col>
      <xdr:colOff>361951</xdr:colOff>
      <xdr:row>9</xdr:row>
      <xdr:rowOff>200026</xdr:rowOff>
    </xdr:from>
    <xdr:ext cx="917961" cy="1200149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 bwMode="auto">
        <a:xfrm>
          <a:off x="361951" y="9105901"/>
          <a:ext cx="917961" cy="1200149"/>
        </a:xfrm>
        <a:prstGeom prst="rect">
          <a:avLst/>
        </a:prstGeom>
      </xdr:spPr>
    </xdr:pic>
    <xdr:clientData/>
  </xdr:oneCellAnchor>
  <xdr:oneCellAnchor>
    <xdr:from>
      <xdr:col>0</xdr:col>
      <xdr:colOff>314324</xdr:colOff>
      <xdr:row>10</xdr:row>
      <xdr:rowOff>79610</xdr:rowOff>
    </xdr:from>
    <xdr:ext cx="972581" cy="1291990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 bwMode="auto">
        <a:xfrm>
          <a:off x="314324" y="10623785"/>
          <a:ext cx="972581" cy="1291990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11</xdr:row>
      <xdr:rowOff>161927</xdr:rowOff>
    </xdr:from>
    <xdr:ext cx="904875" cy="1298298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 bwMode="auto">
        <a:xfrm>
          <a:off x="352425" y="12192002"/>
          <a:ext cx="904875" cy="1298298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12</xdr:row>
      <xdr:rowOff>80388</xdr:rowOff>
    </xdr:from>
    <xdr:ext cx="982534" cy="1338838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 bwMode="auto">
        <a:xfrm>
          <a:off x="285750" y="13710663"/>
          <a:ext cx="982534" cy="1338838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13</xdr:row>
      <xdr:rowOff>190500</xdr:rowOff>
    </xdr:from>
    <xdr:ext cx="1049304" cy="1493392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 bwMode="auto">
        <a:xfrm>
          <a:off x="304800" y="15335250"/>
          <a:ext cx="1049304" cy="1493392"/>
        </a:xfrm>
        <a:prstGeom prst="rect">
          <a:avLst/>
        </a:prstGeom>
      </xdr:spPr>
    </xdr:pic>
    <xdr:clientData/>
  </xdr:oneCellAnchor>
  <xdr:oneCellAnchor>
    <xdr:from>
      <xdr:col>0</xdr:col>
      <xdr:colOff>295276</xdr:colOff>
      <xdr:row>14</xdr:row>
      <xdr:rowOff>57150</xdr:rowOff>
    </xdr:from>
    <xdr:ext cx="1038224" cy="1458543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 bwMode="auto">
        <a:xfrm>
          <a:off x="295276" y="17116425"/>
          <a:ext cx="1038224" cy="1458543"/>
        </a:xfrm>
        <a:prstGeom prst="rect">
          <a:avLst/>
        </a:prstGeom>
      </xdr:spPr>
    </xdr:pic>
    <xdr:clientData/>
  </xdr:oneCellAnchor>
  <xdr:oneCellAnchor>
    <xdr:from>
      <xdr:col>0</xdr:col>
      <xdr:colOff>314325</xdr:colOff>
      <xdr:row>15</xdr:row>
      <xdr:rowOff>47626</xdr:rowOff>
    </xdr:from>
    <xdr:ext cx="1034677" cy="1438274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 bwMode="auto">
        <a:xfrm>
          <a:off x="314325" y="18745201"/>
          <a:ext cx="1034677" cy="1438274"/>
        </a:xfrm>
        <a:prstGeom prst="rect">
          <a:avLst/>
        </a:prstGeom>
      </xdr:spPr>
    </xdr:pic>
    <xdr:clientData/>
  </xdr:oneCellAnchor>
  <xdr:oneCellAnchor>
    <xdr:from>
      <xdr:col>0</xdr:col>
      <xdr:colOff>304801</xdr:colOff>
      <xdr:row>16</xdr:row>
      <xdr:rowOff>190501</xdr:rowOff>
    </xdr:from>
    <xdr:ext cx="1069286" cy="1523999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 bwMode="auto">
        <a:xfrm>
          <a:off x="304801" y="20412076"/>
          <a:ext cx="1069286" cy="1523999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17</xdr:row>
      <xdr:rowOff>66675</xdr:rowOff>
    </xdr:from>
    <xdr:ext cx="1064057" cy="1590675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 bwMode="auto">
        <a:xfrm>
          <a:off x="304800" y="22250400"/>
          <a:ext cx="1064057" cy="1590675"/>
        </a:xfrm>
        <a:prstGeom prst="rect">
          <a:avLst/>
        </a:prstGeom>
      </xdr:spPr>
    </xdr:pic>
    <xdr:clientData/>
  </xdr:oneCellAnchor>
  <xdr:oneCellAnchor>
    <xdr:from>
      <xdr:col>0</xdr:col>
      <xdr:colOff>276225</xdr:colOff>
      <xdr:row>18</xdr:row>
      <xdr:rowOff>28576</xdr:rowOff>
    </xdr:from>
    <xdr:ext cx="1228725" cy="1504070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 bwMode="auto">
        <a:xfrm>
          <a:off x="276225" y="24174451"/>
          <a:ext cx="1228725" cy="1504070"/>
        </a:xfrm>
        <a:prstGeom prst="rect">
          <a:avLst/>
        </a:prstGeom>
      </xdr:spPr>
    </xdr:pic>
    <xdr:clientData/>
  </xdr:oneCellAnchor>
  <xdr:oneCellAnchor>
    <xdr:from>
      <xdr:col>0</xdr:col>
      <xdr:colOff>466725</xdr:colOff>
      <xdr:row>19</xdr:row>
      <xdr:rowOff>123826</xdr:rowOff>
    </xdr:from>
    <xdr:ext cx="866775" cy="1372394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 bwMode="auto">
        <a:xfrm>
          <a:off x="466725" y="25803226"/>
          <a:ext cx="866775" cy="1372394"/>
        </a:xfrm>
        <a:prstGeom prst="rect">
          <a:avLst/>
        </a:prstGeom>
      </xdr:spPr>
    </xdr:pic>
    <xdr:clientData/>
  </xdr:oneCellAnchor>
  <xdr:oneCellAnchor>
    <xdr:from>
      <xdr:col>0</xdr:col>
      <xdr:colOff>438152</xdr:colOff>
      <xdr:row>20</xdr:row>
      <xdr:rowOff>28575</xdr:rowOff>
    </xdr:from>
    <xdr:ext cx="876044" cy="1381125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 bwMode="auto">
        <a:xfrm>
          <a:off x="438152" y="27422475"/>
          <a:ext cx="876044" cy="1381125"/>
        </a:xfrm>
        <a:prstGeom prst="rect">
          <a:avLst/>
        </a:prstGeom>
      </xdr:spPr>
    </xdr:pic>
    <xdr:clientData/>
  </xdr:oneCellAnchor>
  <xdr:twoCellAnchor>
    <xdr:from>
      <xdr:col>3</xdr:col>
      <xdr:colOff>285750</xdr:colOff>
      <xdr:row>0</xdr:row>
      <xdr:rowOff>57150</xdr:rowOff>
    </xdr:from>
    <xdr:to>
      <xdr:col>4</xdr:col>
      <xdr:colOff>590550</xdr:colOff>
      <xdr:row>1</xdr:row>
      <xdr:rowOff>2423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 bwMode="auto">
        <a:xfrm>
          <a:off x="4762500" y="57150"/>
          <a:ext cx="2019300" cy="459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6</xdr:row>
      <xdr:rowOff>133350</xdr:rowOff>
    </xdr:from>
    <xdr:ext cx="1180514" cy="1352549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23875" y="4819650"/>
          <a:ext cx="1180514" cy="1352549"/>
        </a:xfrm>
        <a:prstGeom prst="rect">
          <a:avLst/>
        </a:prstGeom>
      </xdr:spPr>
    </xdr:pic>
    <xdr:clientData/>
  </xdr:oneCellAnchor>
  <xdr:oneCellAnchor>
    <xdr:from>
      <xdr:col>0</xdr:col>
      <xdr:colOff>552450</xdr:colOff>
      <xdr:row>5</xdr:row>
      <xdr:rowOff>200025</xdr:rowOff>
    </xdr:from>
    <xdr:ext cx="1027115" cy="1266825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552450" y="3305175"/>
          <a:ext cx="1027115" cy="1266825"/>
        </a:xfrm>
        <a:prstGeom prst="rect">
          <a:avLst/>
        </a:prstGeom>
      </xdr:spPr>
    </xdr:pic>
    <xdr:clientData/>
  </xdr:oneCellAnchor>
  <xdr:oneCellAnchor>
    <xdr:from>
      <xdr:col>0</xdr:col>
      <xdr:colOff>542926</xdr:colOff>
      <xdr:row>7</xdr:row>
      <xdr:rowOff>85725</xdr:rowOff>
    </xdr:from>
    <xdr:ext cx="1034066" cy="1343025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542926" y="6353175"/>
          <a:ext cx="1034066" cy="1343025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8</xdr:row>
      <xdr:rowOff>28576</xdr:rowOff>
    </xdr:from>
    <xdr:ext cx="950127" cy="1543050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561975" y="7877176"/>
          <a:ext cx="950127" cy="1543050"/>
        </a:xfrm>
        <a:prstGeom prst="rect">
          <a:avLst/>
        </a:prstGeom>
      </xdr:spPr>
    </xdr:pic>
    <xdr:clientData/>
  </xdr:oneCellAnchor>
  <xdr:oneCellAnchor>
    <xdr:from>
      <xdr:col>0</xdr:col>
      <xdr:colOff>581027</xdr:colOff>
      <xdr:row>9</xdr:row>
      <xdr:rowOff>28576</xdr:rowOff>
    </xdr:from>
    <xdr:ext cx="1076324" cy="1479501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 bwMode="auto">
        <a:xfrm>
          <a:off x="581027" y="9458326"/>
          <a:ext cx="1076324" cy="1479501"/>
        </a:xfrm>
        <a:prstGeom prst="rect">
          <a:avLst/>
        </a:prstGeom>
      </xdr:spPr>
    </xdr:pic>
    <xdr:clientData/>
  </xdr:oneCellAnchor>
  <xdr:oneCellAnchor>
    <xdr:from>
      <xdr:col>0</xdr:col>
      <xdr:colOff>628650</xdr:colOff>
      <xdr:row>10</xdr:row>
      <xdr:rowOff>38100</xdr:rowOff>
    </xdr:from>
    <xdr:ext cx="904875" cy="1529495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 bwMode="auto">
        <a:xfrm>
          <a:off x="628650" y="11049000"/>
          <a:ext cx="904875" cy="1529495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12</xdr:row>
      <xdr:rowOff>119083</xdr:rowOff>
    </xdr:from>
    <xdr:ext cx="1057275" cy="1361010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1975" y="14292283"/>
          <a:ext cx="1057275" cy="1361010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13</xdr:row>
      <xdr:rowOff>66676</xdr:rowOff>
    </xdr:from>
    <xdr:ext cx="1123949" cy="1446838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" y="15821026"/>
          <a:ext cx="1123949" cy="1446838"/>
        </a:xfrm>
        <a:prstGeom prst="rect">
          <a:avLst/>
        </a:prstGeom>
      </xdr:spPr>
    </xdr:pic>
    <xdr:clientData/>
  </xdr:oneCellAnchor>
  <xdr:oneCellAnchor>
    <xdr:from>
      <xdr:col>0</xdr:col>
      <xdr:colOff>590551</xdr:colOff>
      <xdr:row>11</xdr:row>
      <xdr:rowOff>38101</xdr:rowOff>
    </xdr:from>
    <xdr:ext cx="1009650" cy="1542520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 bwMode="auto">
        <a:xfrm>
          <a:off x="590551" y="12630151"/>
          <a:ext cx="1009650" cy="1542520"/>
        </a:xfrm>
        <a:prstGeom prst="rect">
          <a:avLst/>
        </a:prstGeom>
      </xdr:spPr>
    </xdr:pic>
    <xdr:clientData/>
  </xdr:oneCellAnchor>
  <xdr:twoCellAnchor>
    <xdr:from>
      <xdr:col>3</xdr:col>
      <xdr:colOff>276225</xdr:colOff>
      <xdr:row>0</xdr:row>
      <xdr:rowOff>57150</xdr:rowOff>
    </xdr:from>
    <xdr:to>
      <xdr:col>4</xdr:col>
      <xdr:colOff>581025</xdr:colOff>
      <xdr:row>1</xdr:row>
      <xdr:rowOff>2423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 bwMode="auto">
        <a:xfrm>
          <a:off x="4752975" y="57150"/>
          <a:ext cx="2019300" cy="459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5</xdr:row>
      <xdr:rowOff>304800</xdr:rowOff>
    </xdr:from>
    <xdr:ext cx="1286777" cy="1038225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33350" y="3019425"/>
          <a:ext cx="1286777" cy="1038225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7</xdr:row>
      <xdr:rowOff>180975</xdr:rowOff>
    </xdr:from>
    <xdr:ext cx="1278833" cy="1085850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9075" y="6315075"/>
          <a:ext cx="1278833" cy="10858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</xdr:row>
      <xdr:rowOff>219075</xdr:rowOff>
    </xdr:from>
    <xdr:ext cx="1496045" cy="1066800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47625" y="4829175"/>
          <a:ext cx="1496045" cy="1066800"/>
        </a:xfrm>
        <a:prstGeom prst="rect">
          <a:avLst/>
        </a:prstGeom>
      </xdr:spPr>
    </xdr:pic>
    <xdr:clientData/>
  </xdr:oneCellAnchor>
  <xdr:oneCellAnchor>
    <xdr:from>
      <xdr:col>0</xdr:col>
      <xdr:colOff>276226</xdr:colOff>
      <xdr:row>8</xdr:row>
      <xdr:rowOff>57151</xdr:rowOff>
    </xdr:from>
    <xdr:ext cx="1245712" cy="12573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276226" y="7781926"/>
          <a:ext cx="1245712" cy="1257300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10</xdr:row>
      <xdr:rowOff>419100</xdr:rowOff>
    </xdr:from>
    <xdr:ext cx="1498519" cy="990600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 bwMode="auto">
        <a:xfrm>
          <a:off x="104775" y="10077450"/>
          <a:ext cx="1498519" cy="9906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76200</xdr:rowOff>
    </xdr:from>
    <xdr:ext cx="1570933" cy="1323975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 bwMode="auto">
        <a:xfrm>
          <a:off x="95250" y="11458575"/>
          <a:ext cx="1570933" cy="1323975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12</xdr:row>
      <xdr:rowOff>95250</xdr:rowOff>
    </xdr:from>
    <xdr:ext cx="1539784" cy="1171575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 bwMode="auto">
        <a:xfrm>
          <a:off x="114300" y="13077825"/>
          <a:ext cx="1539784" cy="1171575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13</xdr:row>
      <xdr:rowOff>85726</xdr:rowOff>
    </xdr:from>
    <xdr:ext cx="1457158" cy="1143000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 bwMode="auto">
        <a:xfrm>
          <a:off x="142875" y="14639926"/>
          <a:ext cx="1457158" cy="11430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104774</xdr:rowOff>
    </xdr:from>
    <xdr:ext cx="1693245" cy="1381125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 bwMode="auto">
        <a:xfrm>
          <a:off x="95250" y="16221074"/>
          <a:ext cx="1693245" cy="1381125"/>
        </a:xfrm>
        <a:prstGeom prst="rect">
          <a:avLst/>
        </a:prstGeom>
      </xdr:spPr>
    </xdr:pic>
    <xdr:clientData/>
  </xdr:oneCellAnchor>
  <xdr:oneCellAnchor>
    <xdr:from>
      <xdr:col>0</xdr:col>
      <xdr:colOff>447676</xdr:colOff>
      <xdr:row>16</xdr:row>
      <xdr:rowOff>361950</xdr:rowOff>
    </xdr:from>
    <xdr:ext cx="900036" cy="1085850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 bwMode="auto">
        <a:xfrm>
          <a:off x="447676" y="18307050"/>
          <a:ext cx="900036" cy="1085850"/>
        </a:xfrm>
        <a:prstGeom prst="rect">
          <a:avLst/>
        </a:prstGeom>
      </xdr:spPr>
    </xdr:pic>
    <xdr:clientData/>
  </xdr:oneCellAnchor>
  <xdr:oneCellAnchor>
    <xdr:from>
      <xdr:col>0</xdr:col>
      <xdr:colOff>323850</xdr:colOff>
      <xdr:row>17</xdr:row>
      <xdr:rowOff>104776</xdr:rowOff>
    </xdr:from>
    <xdr:ext cx="1215575" cy="1314449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 bwMode="auto">
        <a:xfrm>
          <a:off x="323850" y="19745326"/>
          <a:ext cx="1215575" cy="1314449"/>
        </a:xfrm>
        <a:prstGeom prst="rect">
          <a:avLst/>
        </a:prstGeom>
      </xdr:spPr>
    </xdr:pic>
    <xdr:clientData/>
  </xdr:oneCellAnchor>
  <xdr:oneCellAnchor>
    <xdr:from>
      <xdr:col>0</xdr:col>
      <xdr:colOff>333375</xdr:colOff>
      <xdr:row>18</xdr:row>
      <xdr:rowOff>123825</xdr:rowOff>
    </xdr:from>
    <xdr:ext cx="1156463" cy="1314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 bwMode="auto">
        <a:xfrm>
          <a:off x="333375" y="21440775"/>
          <a:ext cx="1156463" cy="1314450"/>
        </a:xfrm>
        <a:prstGeom prst="rect">
          <a:avLst/>
        </a:prstGeom>
      </xdr:spPr>
    </xdr:pic>
    <xdr:clientData/>
  </xdr:oneCellAnchor>
  <xdr:oneCellAnchor>
    <xdr:from>
      <xdr:col>0</xdr:col>
      <xdr:colOff>209551</xdr:colOff>
      <xdr:row>19</xdr:row>
      <xdr:rowOff>66675</xdr:rowOff>
    </xdr:from>
    <xdr:ext cx="1292149" cy="1323975"/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 bwMode="auto">
        <a:xfrm>
          <a:off x="209551" y="23060025"/>
          <a:ext cx="1292149" cy="1323975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19</xdr:row>
      <xdr:rowOff>1466851</xdr:rowOff>
    </xdr:from>
    <xdr:ext cx="1352550" cy="1373044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 bwMode="auto">
        <a:xfrm>
          <a:off x="171450" y="24460201"/>
          <a:ext cx="1352550" cy="1373044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21</xdr:row>
      <xdr:rowOff>38100</xdr:rowOff>
    </xdr:from>
    <xdr:ext cx="1457325" cy="1406572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 bwMode="auto">
        <a:xfrm>
          <a:off x="114300" y="26012775"/>
          <a:ext cx="1457325" cy="1406572"/>
        </a:xfrm>
        <a:prstGeom prst="rect">
          <a:avLst/>
        </a:prstGeom>
      </xdr:spPr>
    </xdr:pic>
    <xdr:clientData/>
  </xdr:oneCellAnchor>
  <xdr:oneCellAnchor>
    <xdr:from>
      <xdr:col>0</xdr:col>
      <xdr:colOff>409575</xdr:colOff>
      <xdr:row>22</xdr:row>
      <xdr:rowOff>123826</xdr:rowOff>
    </xdr:from>
    <xdr:ext cx="830945" cy="1400174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 bwMode="auto">
        <a:xfrm>
          <a:off x="409575" y="27574876"/>
          <a:ext cx="830945" cy="1400174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23</xdr:row>
      <xdr:rowOff>57150</xdr:rowOff>
    </xdr:from>
    <xdr:ext cx="819149" cy="1594020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 bwMode="auto">
        <a:xfrm>
          <a:off x="419100" y="29194125"/>
          <a:ext cx="819149" cy="1594020"/>
        </a:xfrm>
        <a:prstGeom prst="rect">
          <a:avLst/>
        </a:prstGeom>
      </xdr:spPr>
    </xdr:pic>
    <xdr:clientData/>
  </xdr:oneCellAnchor>
  <xdr:oneCellAnchor>
    <xdr:from>
      <xdr:col>0</xdr:col>
      <xdr:colOff>438151</xdr:colOff>
      <xdr:row>24</xdr:row>
      <xdr:rowOff>57150</xdr:rowOff>
    </xdr:from>
    <xdr:ext cx="771260" cy="1514475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 bwMode="auto">
        <a:xfrm>
          <a:off x="438151" y="30870525"/>
          <a:ext cx="771260" cy="1514475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25</xdr:row>
      <xdr:rowOff>38100</xdr:rowOff>
    </xdr:from>
    <xdr:ext cx="653743" cy="1571625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 bwMode="auto">
        <a:xfrm>
          <a:off x="476250" y="32499300"/>
          <a:ext cx="653743" cy="1571625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29</xdr:row>
      <xdr:rowOff>57150</xdr:rowOff>
    </xdr:from>
    <xdr:ext cx="751955" cy="1590675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 bwMode="auto">
        <a:xfrm>
          <a:off x="476250" y="40633650"/>
          <a:ext cx="751955" cy="1590675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30</xdr:row>
      <xdr:rowOff>43381</xdr:rowOff>
    </xdr:from>
    <xdr:ext cx="828675" cy="1642283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 bwMode="auto">
        <a:xfrm>
          <a:off x="485775" y="42362956"/>
          <a:ext cx="828675" cy="1642283"/>
        </a:xfrm>
        <a:prstGeom prst="rect">
          <a:avLst/>
        </a:prstGeom>
      </xdr:spPr>
    </xdr:pic>
    <xdr:clientData/>
  </xdr:oneCellAnchor>
  <xdr:oneCellAnchor>
    <xdr:from>
      <xdr:col>0</xdr:col>
      <xdr:colOff>504826</xdr:colOff>
      <xdr:row>31</xdr:row>
      <xdr:rowOff>110056</xdr:rowOff>
    </xdr:from>
    <xdr:ext cx="738388" cy="1594919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 bwMode="auto">
        <a:xfrm>
          <a:off x="504826" y="44182231"/>
          <a:ext cx="738388" cy="1594919"/>
        </a:xfrm>
        <a:prstGeom prst="rect">
          <a:avLst/>
        </a:prstGeom>
      </xdr:spPr>
    </xdr:pic>
    <xdr:clientData/>
  </xdr:oneCellAnchor>
  <xdr:oneCellAnchor>
    <xdr:from>
      <xdr:col>0</xdr:col>
      <xdr:colOff>514350</xdr:colOff>
      <xdr:row>32</xdr:row>
      <xdr:rowOff>19050</xdr:rowOff>
    </xdr:from>
    <xdr:ext cx="762000" cy="1674891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 bwMode="auto">
        <a:xfrm>
          <a:off x="514350" y="45843825"/>
          <a:ext cx="762000" cy="1674891"/>
        </a:xfrm>
        <a:prstGeom prst="rect">
          <a:avLst/>
        </a:prstGeom>
      </xdr:spPr>
    </xdr:pic>
    <xdr:clientData/>
  </xdr:oneCellAnchor>
  <xdr:oneCellAnchor>
    <xdr:from>
      <xdr:col>0</xdr:col>
      <xdr:colOff>533400</xdr:colOff>
      <xdr:row>33</xdr:row>
      <xdr:rowOff>123825</xdr:rowOff>
    </xdr:from>
    <xdr:ext cx="676275" cy="1525070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 bwMode="auto">
        <a:xfrm>
          <a:off x="533400" y="47691675"/>
          <a:ext cx="676275" cy="1525070"/>
        </a:xfrm>
        <a:prstGeom prst="rect">
          <a:avLst/>
        </a:prstGeom>
      </xdr:spPr>
    </xdr:pic>
    <xdr:clientData/>
  </xdr:oneCellAnchor>
  <xdr:oneCellAnchor>
    <xdr:from>
      <xdr:col>0</xdr:col>
      <xdr:colOff>611396</xdr:colOff>
      <xdr:row>34</xdr:row>
      <xdr:rowOff>38100</xdr:rowOff>
    </xdr:from>
    <xdr:ext cx="521987" cy="1504950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 bwMode="auto">
        <a:xfrm>
          <a:off x="611396" y="49339500"/>
          <a:ext cx="521987" cy="1504950"/>
        </a:xfrm>
        <a:prstGeom prst="rect">
          <a:avLst/>
        </a:prstGeom>
      </xdr:spPr>
    </xdr:pic>
    <xdr:clientData/>
  </xdr:oneCellAnchor>
  <xdr:oneCellAnchor>
    <xdr:from>
      <xdr:col>0</xdr:col>
      <xdr:colOff>552450</xdr:colOff>
      <xdr:row>26</xdr:row>
      <xdr:rowOff>28575</xdr:rowOff>
    </xdr:from>
    <xdr:ext cx="647700" cy="1503036"/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 bwMode="auto">
        <a:xfrm>
          <a:off x="552450" y="34099500"/>
          <a:ext cx="647700" cy="1503036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27</xdr:row>
      <xdr:rowOff>47625</xdr:rowOff>
    </xdr:from>
    <xdr:ext cx="647700" cy="1503036"/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 bwMode="auto">
        <a:xfrm>
          <a:off x="561975" y="35718750"/>
          <a:ext cx="647700" cy="1503036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36</xdr:row>
      <xdr:rowOff>85726</xdr:rowOff>
    </xdr:from>
    <xdr:ext cx="1044615" cy="1447800"/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 bwMode="auto">
        <a:xfrm>
          <a:off x="219075" y="48196501"/>
          <a:ext cx="1044615" cy="1447800"/>
        </a:xfrm>
        <a:prstGeom prst="rect">
          <a:avLst/>
        </a:prstGeom>
      </xdr:spPr>
    </xdr:pic>
    <xdr:clientData/>
  </xdr:oneCellAnchor>
  <xdr:oneCellAnchor>
    <xdr:from>
      <xdr:col>0</xdr:col>
      <xdr:colOff>276225</xdr:colOff>
      <xdr:row>37</xdr:row>
      <xdr:rowOff>57149</xdr:rowOff>
    </xdr:from>
    <xdr:ext cx="990599" cy="1437339"/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 bwMode="auto">
        <a:xfrm>
          <a:off x="276225" y="49739549"/>
          <a:ext cx="990599" cy="1437339"/>
        </a:xfrm>
        <a:prstGeom prst="rect">
          <a:avLst/>
        </a:prstGeom>
      </xdr:spPr>
    </xdr:pic>
    <xdr:clientData/>
  </xdr:oneCellAnchor>
  <xdr:twoCellAnchor>
    <xdr:from>
      <xdr:col>3</xdr:col>
      <xdr:colOff>285750</xdr:colOff>
      <xdr:row>0</xdr:row>
      <xdr:rowOff>57150</xdr:rowOff>
    </xdr:from>
    <xdr:to>
      <xdr:col>4</xdr:col>
      <xdr:colOff>590550</xdr:colOff>
      <xdr:row>1</xdr:row>
      <xdr:rowOff>2423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 bwMode="auto">
        <a:xfrm>
          <a:off x="4762500" y="57150"/>
          <a:ext cx="2019300" cy="4596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4</xdr:row>
      <xdr:rowOff>152400</xdr:rowOff>
    </xdr:from>
    <xdr:ext cx="1108359" cy="1247775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38150" y="3200400"/>
          <a:ext cx="1108359" cy="1247775"/>
        </a:xfrm>
        <a:prstGeom prst="rect">
          <a:avLst/>
        </a:prstGeom>
      </xdr:spPr>
    </xdr:pic>
    <xdr:clientData/>
  </xdr:oneCellAnchor>
  <xdr:oneCellAnchor>
    <xdr:from>
      <xdr:col>0</xdr:col>
      <xdr:colOff>285751</xdr:colOff>
      <xdr:row>5</xdr:row>
      <xdr:rowOff>123825</xdr:rowOff>
    </xdr:from>
    <xdr:ext cx="1417576" cy="1371600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85751" y="4752975"/>
          <a:ext cx="1417576" cy="1371600"/>
        </a:xfrm>
        <a:prstGeom prst="rect">
          <a:avLst/>
        </a:prstGeom>
      </xdr:spPr>
    </xdr:pic>
    <xdr:clientData/>
  </xdr:oneCellAnchor>
  <xdr:oneCellAnchor>
    <xdr:from>
      <xdr:col>0</xdr:col>
      <xdr:colOff>295275</xdr:colOff>
      <xdr:row>6</xdr:row>
      <xdr:rowOff>95250</xdr:rowOff>
    </xdr:from>
    <xdr:ext cx="1333500" cy="1333500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95275" y="630555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314326</xdr:colOff>
      <xdr:row>7</xdr:row>
      <xdr:rowOff>238125</xdr:rowOff>
    </xdr:from>
    <xdr:ext cx="1391344" cy="1304925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314326" y="8029575"/>
          <a:ext cx="1391344" cy="1304925"/>
        </a:xfrm>
        <a:prstGeom prst="rect">
          <a:avLst/>
        </a:prstGeom>
      </xdr:spPr>
    </xdr:pic>
    <xdr:clientData/>
  </xdr:oneCellAnchor>
  <xdr:oneCellAnchor>
    <xdr:from>
      <xdr:col>0</xdr:col>
      <xdr:colOff>219077</xdr:colOff>
      <xdr:row>8</xdr:row>
      <xdr:rowOff>114300</xdr:rowOff>
    </xdr:from>
    <xdr:ext cx="1556384" cy="1447800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 bwMode="auto">
        <a:xfrm>
          <a:off x="219077" y="9486900"/>
          <a:ext cx="1556384" cy="1447800"/>
        </a:xfrm>
        <a:prstGeom prst="rect">
          <a:avLst/>
        </a:prstGeom>
      </xdr:spPr>
    </xdr:pic>
    <xdr:clientData/>
  </xdr:oneCellAnchor>
  <xdr:twoCellAnchor>
    <xdr:from>
      <xdr:col>3</xdr:col>
      <xdr:colOff>304800</xdr:colOff>
      <xdr:row>0</xdr:row>
      <xdr:rowOff>47625</xdr:rowOff>
    </xdr:from>
    <xdr:to>
      <xdr:col>4</xdr:col>
      <xdr:colOff>609600</xdr:colOff>
      <xdr:row>0</xdr:row>
      <xdr:rowOff>507248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 bwMode="auto">
        <a:xfrm>
          <a:off x="4781550" y="47625"/>
          <a:ext cx="2019300" cy="4596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295275</xdr:rowOff>
    </xdr:from>
    <xdr:to>
      <xdr:col>0</xdr:col>
      <xdr:colOff>2200026</xdr:colOff>
      <xdr:row>1</xdr:row>
      <xdr:rowOff>1780989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5229225"/>
          <a:ext cx="1990476" cy="14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</xdr:row>
      <xdr:rowOff>285750</xdr:rowOff>
    </xdr:from>
    <xdr:to>
      <xdr:col>1</xdr:col>
      <xdr:colOff>2200033</xdr:colOff>
      <xdr:row>1</xdr:row>
      <xdr:rowOff>1742893</xdr:rowOff>
    </xdr:to>
    <xdr:pic>
      <xdr:nvPicPr>
        <xdr:cNvPr id="3" name="Рисунок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5575" y="5219700"/>
          <a:ext cx="1933333" cy="14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</xdr:row>
      <xdr:rowOff>381000</xdr:rowOff>
    </xdr:from>
    <xdr:to>
      <xdr:col>2</xdr:col>
      <xdr:colOff>2180987</xdr:colOff>
      <xdr:row>1</xdr:row>
      <xdr:rowOff>1781000</xdr:rowOff>
    </xdr:to>
    <xdr:pic>
      <xdr:nvPicPr>
        <xdr:cNvPr id="4" name="Рисунок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33975" y="5314950"/>
          <a:ext cx="1904762" cy="1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190259</xdr:colOff>
      <xdr:row>2</xdr:row>
      <xdr:rowOff>200024</xdr:rowOff>
    </xdr:from>
    <xdr:to>
      <xdr:col>0</xdr:col>
      <xdr:colOff>715618</xdr:colOff>
      <xdr:row>2</xdr:row>
      <xdr:rowOff>666749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190259" y="7219949"/>
          <a:ext cx="52535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ntek.su/product/stabilizator-napryazheniya-suntek-5000-va-em/" TargetMode="External"/><Relationship Id="rId13" Type="http://schemas.openxmlformats.org/officeDocument/2006/relationships/hyperlink" Target="https://suntek.su/product/stabilizator-napryazheniya-suntek-30000-va-em/" TargetMode="External"/><Relationship Id="rId18" Type="http://schemas.openxmlformats.org/officeDocument/2006/relationships/hyperlink" Target="https://suntek.su/product/servomotor-stabilizator-napryazheniya-suntek-servomotor-8500-va-s-funkcziej-grozozashhita/" TargetMode="External"/><Relationship Id="rId26" Type="http://schemas.openxmlformats.org/officeDocument/2006/relationships/hyperlink" Target="https://disk.yandex.ru/d/IeLtX8nNeX8WMQ" TargetMode="External"/><Relationship Id="rId3" Type="http://schemas.openxmlformats.org/officeDocument/2006/relationships/hyperlink" Target="https://suntek.su/product/servomor_voltage_stabilizer_suntek_5000va/" TargetMode="External"/><Relationship Id="rId21" Type="http://schemas.openxmlformats.org/officeDocument/2006/relationships/hyperlink" Target="https://suntek.su/product/stabilizator-napryazheniya-suntek-1000-va-em/" TargetMode="External"/><Relationship Id="rId7" Type="http://schemas.openxmlformats.org/officeDocument/2006/relationships/hyperlink" Target="https://suntek.su/product/servomotor-stabilizator-napryazheniya-suntek-servomotor-15000-va-s-funkcziej-grozozashhita/" TargetMode="External"/><Relationship Id="rId12" Type="http://schemas.openxmlformats.org/officeDocument/2006/relationships/hyperlink" Target="https://suntek.su/product/stabilizator-napryazheniya-suntek-20000-va-em/" TargetMode="External"/><Relationship Id="rId17" Type="http://schemas.openxmlformats.org/officeDocument/2006/relationships/hyperlink" Target="https://suntek.su/product/trehfaznyj-stabilizator-napryazheniya-sun-3/" TargetMode="External"/><Relationship Id="rId25" Type="http://schemas.openxmlformats.org/officeDocument/2006/relationships/hyperlink" Target="https://disk.yandex.ru/d/IeLtX8nNeX8WMQ" TargetMode="External"/><Relationship Id="rId2" Type="http://schemas.openxmlformats.org/officeDocument/2006/relationships/hyperlink" Target="https://disk.yandex.ru/d/nlKiiQbIIor-zQ" TargetMode="External"/><Relationship Id="rId16" Type="http://schemas.openxmlformats.org/officeDocument/2006/relationships/hyperlink" Target="https://suntek.su/product/trehfaznyj-stabilizator-napryazheniya-sun-2/" TargetMode="External"/><Relationship Id="rId20" Type="http://schemas.openxmlformats.org/officeDocument/2006/relationships/hyperlink" Target="https://suntek.su/product/stabilizator-napryazheniya-suntek-550-va-em/" TargetMode="External"/><Relationship Id="rId29" Type="http://schemas.openxmlformats.org/officeDocument/2006/relationships/hyperlink" Target="https://disk.yandex.ru/d/7VxFKxLihtKXsQ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disk.yandex.ru/d/Ftf4yX5MBKgMfA" TargetMode="External"/><Relationship Id="rId11" Type="http://schemas.openxmlformats.org/officeDocument/2006/relationships/hyperlink" Target="https://suntek.su/product/stabilizator-napryazheniya-suntek-15000-va-em/" TargetMode="External"/><Relationship Id="rId24" Type="http://schemas.openxmlformats.org/officeDocument/2006/relationships/hyperlink" Target="https://disk.yandex.ru/d/IeLtX8nNeX8WMQ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disk.yandex.ru/d/mIZaUoqdeF9s5g" TargetMode="External"/><Relationship Id="rId15" Type="http://schemas.openxmlformats.org/officeDocument/2006/relationships/hyperlink" Target="https://suntek.su/product/trehfaznyj-stabilizator-napryazheniya-sunte/" TargetMode="External"/><Relationship Id="rId23" Type="http://schemas.openxmlformats.org/officeDocument/2006/relationships/hyperlink" Target="https://disk.yandex.ru/d/IeLtX8nNeX8WMQ" TargetMode="External"/><Relationship Id="rId28" Type="http://schemas.openxmlformats.org/officeDocument/2006/relationships/hyperlink" Target="https://disk.yandex.ru/d/7VxFKxLihtKXsQ" TargetMode="External"/><Relationship Id="rId10" Type="http://schemas.openxmlformats.org/officeDocument/2006/relationships/hyperlink" Target="https://suntek.su/product/stabilizator-napryazheniya-suntek-11000-va-em/" TargetMode="External"/><Relationship Id="rId19" Type="http://schemas.openxmlformats.org/officeDocument/2006/relationships/hyperlink" Target="https://disk.yandex.ru/d/4cLtVRUEHOUFMw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https://suntek.su/product/servomotor-stabilizator-napryazheniya-suntek-servomotor-11000-va-s-funkcziej-grozozashhita/" TargetMode="External"/><Relationship Id="rId9" Type="http://schemas.openxmlformats.org/officeDocument/2006/relationships/hyperlink" Target="https://suntek.su/product/stabilizator-napryazheniya-suntek-8500-va-em/" TargetMode="External"/><Relationship Id="rId14" Type="http://schemas.openxmlformats.org/officeDocument/2006/relationships/hyperlink" Target="https://suntek.su/product/trehfaznyj-stabilizator-napryazheniya-suntek-snt-9000-va-kopirovat/" TargetMode="External"/><Relationship Id="rId22" Type="http://schemas.openxmlformats.org/officeDocument/2006/relationships/hyperlink" Target="https://suntek.su/product/stabilizator-napryazheniya-suntek-2000-va-em/" TargetMode="External"/><Relationship Id="rId27" Type="http://schemas.openxmlformats.org/officeDocument/2006/relationships/hyperlink" Target="https://disk.yandex.ru/d/7VxFKxLihtKXsQ" TargetMode="External"/><Relationship Id="rId30" Type="http://schemas.openxmlformats.org/officeDocument/2006/relationships/hyperlink" Target="https://disk.yandex.ru/d/7VxFKxLihtKXsQ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untek.su/product/stabilizator-napryazheniya-suntek-2000-va/" TargetMode="External"/><Relationship Id="rId13" Type="http://schemas.openxmlformats.org/officeDocument/2006/relationships/hyperlink" Target="https://suntek.su/product/stabilizator-napryazheniya-suntek-12500-va/" TargetMode="External"/><Relationship Id="rId18" Type="http://schemas.openxmlformats.org/officeDocument/2006/relationships/hyperlink" Target="http://www.suntek.su/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s://suntek.su/product/stabilizator-napryazheniya-suntek-pr-1000va/" TargetMode="External"/><Relationship Id="rId21" Type="http://schemas.openxmlformats.org/officeDocument/2006/relationships/hyperlink" Target="https://disk.yandex.ru/d/aoZVV-ymSP2Uww" TargetMode="External"/><Relationship Id="rId7" Type="http://schemas.openxmlformats.org/officeDocument/2006/relationships/hyperlink" Target="https://suntek.su/product/stabilizator-napryazheniya-suntek-1500-va/" TargetMode="External"/><Relationship Id="rId12" Type="http://schemas.openxmlformats.org/officeDocument/2006/relationships/hyperlink" Target="https://suntek.su/product/stabilizator-napryazheniya-suntek-11000-va/" TargetMode="External"/><Relationship Id="rId17" Type="http://schemas.openxmlformats.org/officeDocument/2006/relationships/hyperlink" Target="https://suntek.su/product/stabilizator-napryazheniya-suntek-20000va-nn/" TargetMode="External"/><Relationship Id="rId25" Type="http://schemas.openxmlformats.org/officeDocument/2006/relationships/hyperlink" Target="https://disk.yandex.ru/d/RjCuwXrKM1slvA" TargetMode="External"/><Relationship Id="rId2" Type="http://schemas.openxmlformats.org/officeDocument/2006/relationships/hyperlink" Target="https://suntek.su/product/stabilizator-napryazheniya-suntek-pr-500va/" TargetMode="External"/><Relationship Id="rId16" Type="http://schemas.openxmlformats.org/officeDocument/2006/relationships/hyperlink" Target="https://suntek.su/product/stabilizator-napryazheniya-suntek-16000va-nn/" TargetMode="External"/><Relationship Id="rId20" Type="http://schemas.openxmlformats.org/officeDocument/2006/relationships/hyperlink" Target="https://disk.yandex.ru/d/aoZVV-ymSP2Uww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hyperlink" Target="https://suntek.su/product/stabilizator-napryazheniya-suntek-1000-va/" TargetMode="External"/><Relationship Id="rId11" Type="http://schemas.openxmlformats.org/officeDocument/2006/relationships/hyperlink" Target="https://suntek.su/product/stabilizator-napryazheniya-suntek-8500-va/" TargetMode="External"/><Relationship Id="rId24" Type="http://schemas.openxmlformats.org/officeDocument/2006/relationships/hyperlink" Target="https://disk.yandex.ru/d/aoZVV-ymSP2Uww" TargetMode="External"/><Relationship Id="rId5" Type="http://schemas.openxmlformats.org/officeDocument/2006/relationships/hyperlink" Target="https://suntek.su/product/stabilizator-napryazheniya-suntek-550-va/" TargetMode="External"/><Relationship Id="rId15" Type="http://schemas.openxmlformats.org/officeDocument/2006/relationships/hyperlink" Target="https://suntek.su/product/stabilizator-napryazheniya-suntek-20000-va/" TargetMode="External"/><Relationship Id="rId23" Type="http://schemas.openxmlformats.org/officeDocument/2006/relationships/hyperlink" Target="https://disk.yandex.ru/d/aoZVV-ymSP2Uww" TargetMode="External"/><Relationship Id="rId10" Type="http://schemas.openxmlformats.org/officeDocument/2006/relationships/hyperlink" Target="https://suntek.su/product/stabilizator-napryazheniya-suntek-5000-va/" TargetMode="External"/><Relationship Id="rId19" Type="http://schemas.openxmlformats.org/officeDocument/2006/relationships/hyperlink" Target="https://disk.yandex.ru/d/aoZVV-ymSP2Uww" TargetMode="External"/><Relationship Id="rId4" Type="http://schemas.openxmlformats.org/officeDocument/2006/relationships/hyperlink" Target="https://suntek.su/product/stabilizator-napryazheniya-suntek-pr-1500va/" TargetMode="External"/><Relationship Id="rId9" Type="http://schemas.openxmlformats.org/officeDocument/2006/relationships/hyperlink" Target="https://suntek.su/product/stabilizator-napryazheniya-suntek-3000-va/" TargetMode="External"/><Relationship Id="rId14" Type="http://schemas.openxmlformats.org/officeDocument/2006/relationships/hyperlink" Target="https://suntek.su/product/stabilizator-napryazheniya-suntek-16000-va/" TargetMode="External"/><Relationship Id="rId22" Type="http://schemas.openxmlformats.org/officeDocument/2006/relationships/hyperlink" Target="https://disk.yandex.ru/d/aoZVV-ymSP2Uww" TargetMode="External"/><Relationship Id="rId27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untek.su/product/invertornyj-stabilizator-napryazheniya-suntek-wifi-quantum-2000-va/" TargetMode="External"/><Relationship Id="rId13" Type="http://schemas.openxmlformats.org/officeDocument/2006/relationships/hyperlink" Target="https://disk.yandex.ru/d/cCepE2SFIZ5wPA" TargetMode="External"/><Relationship Id="rId3" Type="http://schemas.openxmlformats.org/officeDocument/2006/relationships/hyperlink" Target="https://suntek.su/product/invertornyj-stabilizator-napryazheniya-suntek-500-va/" TargetMode="External"/><Relationship Id="rId7" Type="http://schemas.openxmlformats.org/officeDocument/2006/relationships/hyperlink" Target="https://suntek.su/product/invertornyj-stabilizator-napryazheniya-suntek-quantum-3000-va/" TargetMode="External"/><Relationship Id="rId12" Type="http://schemas.openxmlformats.org/officeDocument/2006/relationships/hyperlink" Target="https://disk.yandex.ru/d/WTqBtviHczBgRQ" TargetMode="External"/><Relationship Id="rId2" Type="http://schemas.openxmlformats.org/officeDocument/2006/relationships/hyperlink" Target="http://www.suntek.su/" TargetMode="External"/><Relationship Id="rId16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https://suntek.su/product/invertornyj-stabilizator-napryazheniya-suntek-wifi-quantum-2000-va/" TargetMode="External"/><Relationship Id="rId11" Type="http://schemas.openxmlformats.org/officeDocument/2006/relationships/hyperlink" Target="https://disk.yandex.ru/d/FITOK_pUHTfu-Q" TargetMode="External"/><Relationship Id="rId5" Type="http://schemas.openxmlformats.org/officeDocument/2006/relationships/hyperlink" Target="https://suntek.su/product/invertornyj-stabilizator-napryazheniya-suntek-quantum-1000-va/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disk.yandex.ru/d/TEb4Z9z9A1PHmA" TargetMode="External"/><Relationship Id="rId4" Type="http://schemas.openxmlformats.org/officeDocument/2006/relationships/hyperlink" Target="https://disk.yandex.ru/d/Z17EuMkrJUugJA" TargetMode="External"/><Relationship Id="rId9" Type="http://schemas.openxmlformats.org/officeDocument/2006/relationships/hyperlink" Target="https://suntek.su/product/invertornyj-stabilizator-napryazheniya-suntek-wifi-quantum-3000-va/" TargetMode="External"/><Relationship Id="rId14" Type="http://schemas.openxmlformats.org/officeDocument/2006/relationships/hyperlink" Target="https://disk.yandex.ru/d/-Ww9mgnP_f2Sig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suntek.su/product/avtotransformator-latr-suntek-2000-va-diapazo/" TargetMode="External"/><Relationship Id="rId18" Type="http://schemas.openxmlformats.org/officeDocument/2006/relationships/hyperlink" Target="https://suntek.su/product/avtotransformator-latr-suntek-7000-va-0-300-volt-28a/" TargetMode="External"/><Relationship Id="rId26" Type="http://schemas.openxmlformats.org/officeDocument/2006/relationships/hyperlink" Target="https://disk.yandex.ru/d/tSgQTJ7exwqYTw" TargetMode="External"/><Relationship Id="rId39" Type="http://schemas.openxmlformats.org/officeDocument/2006/relationships/hyperlink" Target="https://disk.yandex.ru/d/xMLmVwZCsaQh1Q" TargetMode="External"/><Relationship Id="rId21" Type="http://schemas.openxmlformats.org/officeDocument/2006/relationships/hyperlink" Target="https://suntek.su/product/avtotransformator-latr-suntek-20000-va-0-300-volt-80a/" TargetMode="External"/><Relationship Id="rId34" Type="http://schemas.openxmlformats.org/officeDocument/2006/relationships/hyperlink" Target="https://suntek.su/product/trehfaznyj-avtotransformator-latr-suntek-2000/" TargetMode="External"/><Relationship Id="rId42" Type="http://schemas.openxmlformats.org/officeDocument/2006/relationships/hyperlink" Target="https://disk.yandex.ru/d/oWjJKp8d5Kv5ig" TargetMode="External"/><Relationship Id="rId47" Type="http://schemas.openxmlformats.org/officeDocument/2006/relationships/hyperlink" Target="https://disk.yandex.ru/d/tSgQTJ7exwqYTw" TargetMode="External"/><Relationship Id="rId7" Type="http://schemas.openxmlformats.org/officeDocument/2006/relationships/hyperlink" Target="https://disk.yandex.ru/d/zFgpnLAPKSfFtw" TargetMode="External"/><Relationship Id="rId2" Type="http://schemas.openxmlformats.org/officeDocument/2006/relationships/hyperlink" Target="https://suntek.su/product/avtotransformator-latr-suntek-red-500-va-0-300-volt-2/" TargetMode="External"/><Relationship Id="rId16" Type="http://schemas.openxmlformats.org/officeDocument/2006/relationships/hyperlink" Target="https://suntek.su/product/avtotransformator-latr-suntek-3000-va-diapazo/" TargetMode="External"/><Relationship Id="rId29" Type="http://schemas.openxmlformats.org/officeDocument/2006/relationships/hyperlink" Target="https://disk.yandex.ru/d/tSgQTJ7exwqYTw" TargetMode="External"/><Relationship Id="rId1" Type="http://schemas.openxmlformats.org/officeDocument/2006/relationships/hyperlink" Target="http://www.suntek.su/" TargetMode="External"/><Relationship Id="rId6" Type="http://schemas.openxmlformats.org/officeDocument/2006/relationships/hyperlink" Target="https://disk.yandex.ru/d/uFpnAlzP67u3Gg" TargetMode="External"/><Relationship Id="rId11" Type="http://schemas.openxmlformats.org/officeDocument/2006/relationships/hyperlink" Target="https://suntek.su/product/avtotransformator-latr-suntek-gray-2000-va-8a-0-300-volt/" TargetMode="External"/><Relationship Id="rId24" Type="http://schemas.openxmlformats.org/officeDocument/2006/relationships/hyperlink" Target="https://disk.yandex.ru/d/tSgQTJ7exwqYTw" TargetMode="External"/><Relationship Id="rId32" Type="http://schemas.openxmlformats.org/officeDocument/2006/relationships/hyperlink" Target="https://suntek.su/product/trehfaznyj-avtotransformator-latr-suntek-15000-va-20a-na-kazhduyu-fazu/" TargetMode="External"/><Relationship Id="rId37" Type="http://schemas.openxmlformats.org/officeDocument/2006/relationships/hyperlink" Target="https://suntek.su/product/avtotransformator-latr-suntek-60000-va-240a-0-300-volt/" TargetMode="External"/><Relationship Id="rId40" Type="http://schemas.openxmlformats.org/officeDocument/2006/relationships/hyperlink" Target="https://disk.yandex.ru/d/QlNGvuzaaDJk-A" TargetMode="External"/><Relationship Id="rId45" Type="http://schemas.openxmlformats.org/officeDocument/2006/relationships/hyperlink" Target="https://disk.yandex.ru/d/oWjJKp8d5Kv5ig" TargetMode="External"/><Relationship Id="rId5" Type="http://schemas.openxmlformats.org/officeDocument/2006/relationships/hyperlink" Target="https://suntek.su/product/avtotransformator-latr-suntek-red-5000-va-0-300-volt-20/" TargetMode="External"/><Relationship Id="rId15" Type="http://schemas.openxmlformats.org/officeDocument/2006/relationships/hyperlink" Target="https://suntek.su/product/avtotransformator-latr-suntek-1000-va-diapazo/" TargetMode="External"/><Relationship Id="rId23" Type="http://schemas.openxmlformats.org/officeDocument/2006/relationships/hyperlink" Target="https://disk.yandex.ru/d/tSgQTJ7exwqYTw" TargetMode="External"/><Relationship Id="rId28" Type="http://schemas.openxmlformats.org/officeDocument/2006/relationships/hyperlink" Target="https://disk.yandex.ru/d/tSgQTJ7exwqYTw" TargetMode="External"/><Relationship Id="rId36" Type="http://schemas.openxmlformats.org/officeDocument/2006/relationships/hyperlink" Target="https://suntek.su/product/avtotransformator-latr-suntek-45000-va-150a-0-300-volt/" TargetMode="External"/><Relationship Id="rId10" Type="http://schemas.openxmlformats.org/officeDocument/2006/relationships/hyperlink" Target="https://suntek.su/product/avtotransformator-latr-suntek-gray-2000-va-8a-0-300-volt/" TargetMode="External"/><Relationship Id="rId19" Type="http://schemas.openxmlformats.org/officeDocument/2006/relationships/hyperlink" Target="https://suntek.su/product/avtotransformator-latr-suntek-10000-va-0-300-volt-40a/" TargetMode="External"/><Relationship Id="rId31" Type="http://schemas.openxmlformats.org/officeDocument/2006/relationships/hyperlink" Target="https://suntek.su/product/trehfaznyj-avtotransformator-latr-suntek-6000-va-8a-0-520-volt/" TargetMode="External"/><Relationship Id="rId44" Type="http://schemas.openxmlformats.org/officeDocument/2006/relationships/hyperlink" Target="https://disk.yandex.ru/d/oWjJKp8d5Kv5ig" TargetMode="External"/><Relationship Id="rId4" Type="http://schemas.openxmlformats.org/officeDocument/2006/relationships/hyperlink" Target="https://suntek.su/product/avtotransformator-latr-suntek-red-2000-va-0-300-volt-8/" TargetMode="External"/><Relationship Id="rId9" Type="http://schemas.openxmlformats.org/officeDocument/2006/relationships/hyperlink" Target="https://suntek.su/product/avtotransformator-latr-suntek-gray-1000-va-4a-0-300-volt/" TargetMode="External"/><Relationship Id="rId14" Type="http://schemas.openxmlformats.org/officeDocument/2006/relationships/hyperlink" Target="https://suntek.su/product/avtotransformator-latr-suntek-500-va-0-300-volt-2a/" TargetMode="External"/><Relationship Id="rId22" Type="http://schemas.openxmlformats.org/officeDocument/2006/relationships/hyperlink" Target="https://suntek.su/product/avtotransformator-latr-suntek-30000-va-0-300-volt-120/" TargetMode="External"/><Relationship Id="rId27" Type="http://schemas.openxmlformats.org/officeDocument/2006/relationships/hyperlink" Target="https://disk.yandex.ru/d/tSgQTJ7exwqYTw" TargetMode="External"/><Relationship Id="rId30" Type="http://schemas.openxmlformats.org/officeDocument/2006/relationships/hyperlink" Target="https://suntek.su/product/trehfaznyj-avtotransformator-latr-suntek-3000-va-4a-0-520-volt/" TargetMode="External"/><Relationship Id="rId35" Type="http://schemas.openxmlformats.org/officeDocument/2006/relationships/hyperlink" Target="https://suntek.su/product/trehfaznyj-avtotransformator-latr-suntek-30000-va-40a-0-520-volt/" TargetMode="External"/><Relationship Id="rId43" Type="http://schemas.openxmlformats.org/officeDocument/2006/relationships/hyperlink" Target="https://disk.yandex.ru/d/oWjJKp8d5Kv5ig" TargetMode="External"/><Relationship Id="rId48" Type="http://schemas.openxmlformats.org/officeDocument/2006/relationships/drawing" Target="../drawings/drawing4.xml"/><Relationship Id="rId8" Type="http://schemas.openxmlformats.org/officeDocument/2006/relationships/hyperlink" Target="https://suntek.su/product/avtotransformator-latr-suntek-gray-500-va-2a-0-300-volt/" TargetMode="External"/><Relationship Id="rId3" Type="http://schemas.openxmlformats.org/officeDocument/2006/relationships/hyperlink" Target="https://suntek.su/product/avtotransformator-latr-suntek-red-1000-va-0-300-volt-4/" TargetMode="External"/><Relationship Id="rId12" Type="http://schemas.openxmlformats.org/officeDocument/2006/relationships/hyperlink" Target="https://suntek.su/product/avtotransformator-latr-suntek-gray-5000-va-20a-0-300-volt/" TargetMode="External"/><Relationship Id="rId17" Type="http://schemas.openxmlformats.org/officeDocument/2006/relationships/hyperlink" Target="https://suntek.su/product/avtotransformator-latr-suntek-5000-va-diapazo/" TargetMode="External"/><Relationship Id="rId25" Type="http://schemas.openxmlformats.org/officeDocument/2006/relationships/hyperlink" Target="https://disk.yandex.ru/d/tSgQTJ7exwqYTw" TargetMode="External"/><Relationship Id="rId33" Type="http://schemas.openxmlformats.org/officeDocument/2006/relationships/hyperlink" Target="https://suntek.su/product/trehfaznyj-avtotransformator-latr-suntek-9000-va-12a-0-520-volt/" TargetMode="External"/><Relationship Id="rId38" Type="http://schemas.openxmlformats.org/officeDocument/2006/relationships/hyperlink" Target="https://disk.yandex.ru/d/LCg1Ldj7scU8mQ" TargetMode="External"/><Relationship Id="rId46" Type="http://schemas.openxmlformats.org/officeDocument/2006/relationships/hyperlink" Target="https://disk.yandex.ru/d/tSgQTJ7exwqYTw" TargetMode="External"/><Relationship Id="rId20" Type="http://schemas.openxmlformats.org/officeDocument/2006/relationships/hyperlink" Target="https://suntek.su/product/avtotransformator-220-v-latr-suntek-15000-va-0-300-vol/" TargetMode="External"/><Relationship Id="rId41" Type="http://schemas.openxmlformats.org/officeDocument/2006/relationships/hyperlink" Target="https://disk.yandex.ru/d/oWjJKp8d5Kv5i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m2N6exf4FfSR7g" TargetMode="External"/><Relationship Id="rId3" Type="http://schemas.openxmlformats.org/officeDocument/2006/relationships/hyperlink" Target="https://suntek.su/product/uzon-suntek-c-32a-ustrojstvo-zashhity-ot-otgoran/" TargetMode="External"/><Relationship Id="rId7" Type="http://schemas.openxmlformats.org/officeDocument/2006/relationships/hyperlink" Target="http://www.suntek.su/" TargetMode="External"/><Relationship Id="rId2" Type="http://schemas.openxmlformats.org/officeDocument/2006/relationships/hyperlink" Target="https://suntek.su/product/uzon-suntek-c-25a-ustrojstvo-zashhity-ot-otgoran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hyperlink" Target="https://suntek.su/product/uzon-suntek-c-50a-ustrojstvo-zashhity-ot-otgoran/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s://suntek.su/product/uzon-suntek-c-63a-ustrojstvo-zashhity-ot-otgoran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s://suntek.su/product/uzon-suntek-c-40a-ustrojstvo-zashhity-ot-otgoran/" TargetMode="External"/><Relationship Id="rId9" Type="http://schemas.openxmlformats.org/officeDocument/2006/relationships/hyperlink" Target="https://disk.yandex.ru/d/m2N6exf4FfSR7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7"/>
  <sheetViews>
    <sheetView tabSelected="1" zoomScaleNormal="100" workbookViewId="0">
      <pane ySplit="4" topLeftCell="A8" activePane="bottomLeft" state="frozen"/>
      <selection pane="bottomLeft" activeCell="F10" sqref="F10"/>
    </sheetView>
  </sheetViews>
  <sheetFormatPr defaultColWidth="10" defaultRowHeight="15.75" x14ac:dyDescent="0.25"/>
  <cols>
    <col min="1" max="1" width="30.7109375" style="4" customWidth="1"/>
    <col min="2" max="2" width="25.7109375" style="4" customWidth="1"/>
    <col min="3" max="3" width="10.7109375" style="4" customWidth="1"/>
    <col min="4" max="4" width="25.7109375" style="4" customWidth="1"/>
    <col min="5" max="5" width="15.7109375" style="11" customWidth="1"/>
    <col min="6" max="6" width="20.7109375" style="11" customWidth="1"/>
    <col min="7" max="7" width="16.140625" style="11" customWidth="1"/>
    <col min="8" max="8" width="10.7109375" style="37" customWidth="1"/>
    <col min="9" max="9" width="10.7109375" style="35" customWidth="1"/>
    <col min="10" max="10" width="10.7109375" style="2" customWidth="1"/>
    <col min="11" max="11" width="16.85546875" style="2" customWidth="1"/>
  </cols>
  <sheetData>
    <row r="1" spans="1:11" ht="40.5" customHeight="1" x14ac:dyDescent="0.25">
      <c r="A1" s="69" t="s">
        <v>1</v>
      </c>
      <c r="B1" s="70"/>
      <c r="C1" s="70"/>
      <c r="D1" s="70"/>
      <c r="E1" s="70"/>
      <c r="F1" s="70"/>
      <c r="G1" s="70"/>
      <c r="H1" s="70"/>
      <c r="I1" s="70"/>
      <c r="J1" s="123"/>
      <c r="K1" s="124"/>
    </row>
    <row r="2" spans="1:11" ht="16.5" customHeight="1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32.25" customHeight="1" x14ac:dyDescent="0.25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20"/>
    </row>
    <row r="4" spans="1:11" s="36" customFormat="1" ht="21.75" customHeight="1" x14ac:dyDescent="0.2">
      <c r="A4" s="73" t="s">
        <v>9</v>
      </c>
      <c r="B4" s="73" t="s">
        <v>10</v>
      </c>
      <c r="C4" s="73" t="s">
        <v>11</v>
      </c>
      <c r="D4" s="73" t="s">
        <v>12</v>
      </c>
      <c r="E4" s="73" t="s">
        <v>13</v>
      </c>
      <c r="F4" s="74" t="s">
        <v>185</v>
      </c>
      <c r="G4" s="74" t="s">
        <v>15</v>
      </c>
      <c r="H4" s="74" t="s">
        <v>37</v>
      </c>
      <c r="I4" s="74" t="s">
        <v>38</v>
      </c>
      <c r="J4" s="73" t="s">
        <v>20</v>
      </c>
      <c r="K4" s="101" t="s">
        <v>198</v>
      </c>
    </row>
    <row r="5" spans="1:11" s="6" customFormat="1" ht="25.5" customHeight="1" x14ac:dyDescent="0.25">
      <c r="A5" s="121" t="s">
        <v>18</v>
      </c>
      <c r="B5" s="122"/>
      <c r="C5" s="122"/>
      <c r="D5" s="122"/>
      <c r="E5" s="122"/>
      <c r="F5" s="122"/>
      <c r="G5" s="122"/>
      <c r="H5" s="122"/>
      <c r="I5" s="122"/>
      <c r="J5" s="122"/>
      <c r="K5" s="116"/>
    </row>
    <row r="6" spans="1:11" ht="61.5" customHeight="1" x14ac:dyDescent="0.25">
      <c r="A6" s="131"/>
      <c r="B6" s="129" t="s">
        <v>3</v>
      </c>
      <c r="C6" s="131" t="s">
        <v>4</v>
      </c>
      <c r="D6" s="129" t="s">
        <v>112</v>
      </c>
      <c r="E6" s="129" t="s">
        <v>102</v>
      </c>
      <c r="F6" s="132" t="s">
        <v>5</v>
      </c>
      <c r="G6" s="132" t="s">
        <v>6</v>
      </c>
      <c r="H6" s="133">
        <v>12900</v>
      </c>
      <c r="I6" s="118">
        <v>18710</v>
      </c>
      <c r="J6" s="131"/>
      <c r="K6" s="116" t="str">
        <f>IMPRODUCT(J6,H6)</f>
        <v>0</v>
      </c>
    </row>
    <row r="7" spans="1:11" ht="51.75" customHeight="1" x14ac:dyDescent="0.25">
      <c r="A7" s="131"/>
      <c r="B7" s="129"/>
      <c r="C7" s="131"/>
      <c r="D7" s="129"/>
      <c r="E7" s="129"/>
      <c r="F7" s="132"/>
      <c r="G7" s="132"/>
      <c r="H7" s="133"/>
      <c r="I7" s="118"/>
      <c r="J7" s="131"/>
      <c r="K7" s="116"/>
    </row>
    <row r="8" spans="1:11" ht="138" customHeight="1" x14ac:dyDescent="0.25">
      <c r="A8" s="75"/>
      <c r="B8" s="76" t="s">
        <v>173</v>
      </c>
      <c r="C8" s="77" t="s">
        <v>7</v>
      </c>
      <c r="D8" s="130"/>
      <c r="E8" s="76" t="s">
        <v>103</v>
      </c>
      <c r="F8" s="78" t="s">
        <v>5</v>
      </c>
      <c r="G8" s="78" t="s">
        <v>6</v>
      </c>
      <c r="H8" s="79">
        <v>18500</v>
      </c>
      <c r="I8" s="80">
        <v>26800</v>
      </c>
      <c r="J8" s="77"/>
      <c r="K8" s="67" t="str">
        <f t="shared" ref="K8:K9" si="0">IMPRODUCT(J8,H8)</f>
        <v>0</v>
      </c>
    </row>
    <row r="9" spans="1:11" s="1" customFormat="1" ht="124.5" customHeight="1" x14ac:dyDescent="0.25">
      <c r="A9" s="76"/>
      <c r="B9" s="76" t="s">
        <v>174</v>
      </c>
      <c r="C9" s="76" t="s">
        <v>8</v>
      </c>
      <c r="D9" s="130"/>
      <c r="E9" s="76" t="s">
        <v>104</v>
      </c>
      <c r="F9" s="81" t="s">
        <v>5</v>
      </c>
      <c r="G9" s="81" t="s">
        <v>6</v>
      </c>
      <c r="H9" s="82">
        <v>20500</v>
      </c>
      <c r="I9" s="83">
        <v>29730</v>
      </c>
      <c r="J9" s="76"/>
      <c r="K9" s="67" t="str">
        <f t="shared" si="0"/>
        <v>0</v>
      </c>
    </row>
    <row r="10" spans="1:11" s="1" customFormat="1" ht="142.5" customHeight="1" x14ac:dyDescent="0.25">
      <c r="A10" s="84"/>
      <c r="B10" s="76" t="s">
        <v>16</v>
      </c>
      <c r="C10" s="76" t="s">
        <v>17</v>
      </c>
      <c r="D10" s="130"/>
      <c r="E10" s="76" t="s">
        <v>105</v>
      </c>
      <c r="F10" s="176" t="s">
        <v>5</v>
      </c>
      <c r="G10" s="81" t="s">
        <v>6</v>
      </c>
      <c r="H10" s="82">
        <v>30100</v>
      </c>
      <c r="I10" s="83">
        <v>44800</v>
      </c>
      <c r="J10" s="76"/>
      <c r="K10" s="67" t="str">
        <f t="shared" ref="K10:K25" si="1">IMPRODUCT(J10,H10)</f>
        <v>0</v>
      </c>
    </row>
    <row r="11" spans="1:11" s="1" customFormat="1" ht="142.5" customHeight="1" x14ac:dyDescent="0.25">
      <c r="A11" s="52"/>
      <c r="B11" s="53" t="s">
        <v>192</v>
      </c>
      <c r="C11" s="53" t="s">
        <v>35</v>
      </c>
      <c r="D11" s="127" t="s">
        <v>120</v>
      </c>
      <c r="E11" s="53" t="s">
        <v>193</v>
      </c>
      <c r="F11" s="55" t="s">
        <v>5</v>
      </c>
      <c r="G11" s="55" t="s">
        <v>6</v>
      </c>
      <c r="H11" s="85">
        <v>3500</v>
      </c>
      <c r="I11" s="86">
        <v>5100</v>
      </c>
      <c r="J11" s="53"/>
      <c r="K11" s="67" t="str">
        <f t="shared" si="1"/>
        <v>0</v>
      </c>
    </row>
    <row r="12" spans="1:11" s="1" customFormat="1" ht="142.5" customHeight="1" x14ac:dyDescent="0.25">
      <c r="A12" s="52"/>
      <c r="B12" s="53" t="s">
        <v>226</v>
      </c>
      <c r="C12" s="53" t="s">
        <v>31</v>
      </c>
      <c r="D12" s="128"/>
      <c r="E12" s="53" t="s">
        <v>194</v>
      </c>
      <c r="F12" s="55" t="s">
        <v>5</v>
      </c>
      <c r="G12" s="55" t="s">
        <v>6</v>
      </c>
      <c r="H12" s="85">
        <v>4040</v>
      </c>
      <c r="I12" s="86">
        <v>5900</v>
      </c>
      <c r="J12" s="53"/>
      <c r="K12" s="67" t="str">
        <f t="shared" si="1"/>
        <v>0</v>
      </c>
    </row>
    <row r="13" spans="1:11" s="1" customFormat="1" ht="142.5" customHeight="1" x14ac:dyDescent="0.25">
      <c r="A13" s="52"/>
      <c r="B13" s="53" t="s">
        <v>227</v>
      </c>
      <c r="C13" s="53" t="s">
        <v>34</v>
      </c>
      <c r="D13" s="128"/>
      <c r="E13" s="53" t="s">
        <v>195</v>
      </c>
      <c r="F13" s="55" t="s">
        <v>5</v>
      </c>
      <c r="G13" s="55" t="s">
        <v>6</v>
      </c>
      <c r="H13" s="85">
        <v>8200</v>
      </c>
      <c r="I13" s="86">
        <v>9900</v>
      </c>
      <c r="J13" s="53"/>
      <c r="K13" s="67" t="str">
        <f t="shared" si="1"/>
        <v>0</v>
      </c>
    </row>
    <row r="14" spans="1:11" s="1" customFormat="1" ht="127.5" customHeight="1" x14ac:dyDescent="0.25">
      <c r="A14" s="87"/>
      <c r="B14" s="53" t="s">
        <v>175</v>
      </c>
      <c r="C14" s="53" t="s">
        <v>4</v>
      </c>
      <c r="D14" s="128"/>
      <c r="E14" s="53" t="s">
        <v>106</v>
      </c>
      <c r="F14" s="55" t="s">
        <v>5</v>
      </c>
      <c r="G14" s="54" t="s">
        <v>6</v>
      </c>
      <c r="H14" s="88">
        <v>12900</v>
      </c>
      <c r="I14" s="89" t="s">
        <v>184</v>
      </c>
      <c r="J14" s="53"/>
      <c r="K14" s="67" t="str">
        <f t="shared" si="1"/>
        <v>0</v>
      </c>
    </row>
    <row r="15" spans="1:11" s="1" customFormat="1" ht="119.25" customHeight="1" thickBot="1" x14ac:dyDescent="0.3">
      <c r="A15" s="87"/>
      <c r="B15" s="53" t="s">
        <v>176</v>
      </c>
      <c r="C15" s="53" t="s">
        <v>7</v>
      </c>
      <c r="D15" s="128"/>
      <c r="E15" s="53" t="s">
        <v>107</v>
      </c>
      <c r="F15" s="55" t="s">
        <v>5</v>
      </c>
      <c r="G15" s="54" t="s">
        <v>6</v>
      </c>
      <c r="H15" s="88">
        <v>18500</v>
      </c>
      <c r="I15" s="90">
        <v>26800</v>
      </c>
      <c r="J15" s="53"/>
      <c r="K15" s="67" t="str">
        <f t="shared" si="1"/>
        <v>0</v>
      </c>
    </row>
    <row r="16" spans="1:11" s="1" customFormat="1" ht="119.25" customHeight="1" thickBot="1" x14ac:dyDescent="0.3">
      <c r="A16" s="52"/>
      <c r="B16" s="53" t="s">
        <v>177</v>
      </c>
      <c r="C16" s="53" t="s">
        <v>8</v>
      </c>
      <c r="D16" s="128"/>
      <c r="E16" s="91" t="s">
        <v>108</v>
      </c>
      <c r="F16" s="55" t="s">
        <v>5</v>
      </c>
      <c r="G16" s="54" t="s">
        <v>6</v>
      </c>
      <c r="H16" s="57">
        <v>20500</v>
      </c>
      <c r="I16" s="56">
        <v>29730</v>
      </c>
      <c r="J16" s="53"/>
      <c r="K16" s="67" t="str">
        <f t="shared" si="1"/>
        <v>0</v>
      </c>
    </row>
    <row r="17" spans="1:11" s="1" customFormat="1" ht="119.25" customHeight="1" x14ac:dyDescent="0.25">
      <c r="A17" s="52"/>
      <c r="B17" s="53" t="s">
        <v>178</v>
      </c>
      <c r="C17" s="53" t="s">
        <v>17</v>
      </c>
      <c r="D17" s="127" t="s">
        <v>21</v>
      </c>
      <c r="E17" s="91" t="s">
        <v>109</v>
      </c>
      <c r="F17" s="55" t="s">
        <v>5</v>
      </c>
      <c r="G17" s="54" t="s">
        <v>6</v>
      </c>
      <c r="H17" s="88">
        <v>30100</v>
      </c>
      <c r="I17" s="92">
        <v>44800</v>
      </c>
      <c r="J17" s="53"/>
      <c r="K17" s="67" t="str">
        <f t="shared" si="1"/>
        <v>0</v>
      </c>
    </row>
    <row r="18" spans="1:11" s="1" customFormat="1" ht="119.25" customHeight="1" x14ac:dyDescent="0.25">
      <c r="A18" s="52"/>
      <c r="B18" s="53" t="s">
        <v>228</v>
      </c>
      <c r="C18" s="53" t="s">
        <v>22</v>
      </c>
      <c r="D18" s="127"/>
      <c r="E18" s="91" t="s">
        <v>110</v>
      </c>
      <c r="F18" s="55" t="s">
        <v>5</v>
      </c>
      <c r="G18" s="54" t="s">
        <v>6</v>
      </c>
      <c r="H18" s="88">
        <v>42000</v>
      </c>
      <c r="I18" s="92">
        <v>60900</v>
      </c>
      <c r="J18" s="53"/>
      <c r="K18" s="67" t="str">
        <f t="shared" si="1"/>
        <v>0</v>
      </c>
    </row>
    <row r="19" spans="1:11" s="1" customFormat="1" ht="119.25" customHeight="1" x14ac:dyDescent="0.25">
      <c r="A19" s="52"/>
      <c r="B19" s="53" t="s">
        <v>179</v>
      </c>
      <c r="C19" s="53" t="s">
        <v>23</v>
      </c>
      <c r="D19" s="127"/>
      <c r="E19" s="91" t="s">
        <v>111</v>
      </c>
      <c r="F19" s="55" t="s">
        <v>5</v>
      </c>
      <c r="G19" s="54" t="s">
        <v>6</v>
      </c>
      <c r="H19" s="88">
        <v>59300</v>
      </c>
      <c r="I19" s="92">
        <v>85990</v>
      </c>
      <c r="J19" s="53"/>
      <c r="K19" s="67" t="str">
        <f t="shared" si="1"/>
        <v>0</v>
      </c>
    </row>
    <row r="20" spans="1:11" s="1" customFormat="1" ht="7.5" customHeight="1" x14ac:dyDescent="0.25">
      <c r="A20" s="93"/>
      <c r="B20" s="51"/>
      <c r="C20" s="51"/>
      <c r="D20" s="93"/>
      <c r="E20" s="94"/>
      <c r="F20" s="95"/>
      <c r="G20" s="96"/>
      <c r="H20" s="97"/>
      <c r="I20" s="98"/>
      <c r="J20" s="51"/>
      <c r="K20" s="67" t="str">
        <f t="shared" si="1"/>
        <v>0</v>
      </c>
    </row>
    <row r="21" spans="1:11" s="6" customFormat="1" ht="26.25" customHeight="1" x14ac:dyDescent="0.25">
      <c r="A21" s="134" t="s">
        <v>19</v>
      </c>
      <c r="B21" s="135"/>
      <c r="C21" s="135"/>
      <c r="D21" s="135"/>
      <c r="E21" s="135"/>
      <c r="F21" s="135"/>
      <c r="G21" s="135"/>
      <c r="H21" s="135"/>
      <c r="I21" s="135"/>
      <c r="J21" s="135"/>
      <c r="K21" s="67" t="str">
        <f t="shared" si="1"/>
        <v>0</v>
      </c>
    </row>
    <row r="22" spans="1:11" s="1" customFormat="1" ht="145.5" customHeight="1" x14ac:dyDescent="0.25">
      <c r="A22" s="93"/>
      <c r="B22" s="51" t="s">
        <v>180</v>
      </c>
      <c r="C22" s="51" t="s">
        <v>24</v>
      </c>
      <c r="D22" s="51" t="s">
        <v>25</v>
      </c>
      <c r="E22" s="99" t="s">
        <v>161</v>
      </c>
      <c r="F22" s="55" t="s">
        <v>5</v>
      </c>
      <c r="G22" s="96" t="s">
        <v>6</v>
      </c>
      <c r="H22" s="100">
        <v>39400</v>
      </c>
      <c r="I22" s="98">
        <v>56900</v>
      </c>
      <c r="J22" s="51"/>
      <c r="K22" s="67" t="str">
        <f t="shared" si="1"/>
        <v>0</v>
      </c>
    </row>
    <row r="23" spans="1:11" s="1" customFormat="1" ht="135" customHeight="1" x14ac:dyDescent="0.25">
      <c r="A23" s="93"/>
      <c r="B23" s="51" t="s">
        <v>181</v>
      </c>
      <c r="C23" s="51" t="s">
        <v>17</v>
      </c>
      <c r="D23" s="117" t="s">
        <v>26</v>
      </c>
      <c r="E23" s="99" t="s">
        <v>162</v>
      </c>
      <c r="F23" s="55" t="s">
        <v>5</v>
      </c>
      <c r="G23" s="96" t="s">
        <v>6</v>
      </c>
      <c r="H23" s="100">
        <v>48300</v>
      </c>
      <c r="I23" s="98">
        <v>69900</v>
      </c>
      <c r="J23" s="51"/>
      <c r="K23" s="67" t="str">
        <f t="shared" si="1"/>
        <v>0</v>
      </c>
    </row>
    <row r="24" spans="1:11" s="1" customFormat="1" ht="125.25" customHeight="1" x14ac:dyDescent="0.25">
      <c r="A24" s="51"/>
      <c r="B24" s="51" t="s">
        <v>182</v>
      </c>
      <c r="C24" s="51" t="s">
        <v>22</v>
      </c>
      <c r="D24" s="117"/>
      <c r="E24" s="99" t="s">
        <v>163</v>
      </c>
      <c r="F24" s="55" t="s">
        <v>5</v>
      </c>
      <c r="G24" s="96" t="s">
        <v>6</v>
      </c>
      <c r="H24" s="100">
        <v>65120</v>
      </c>
      <c r="I24" s="98">
        <v>95800</v>
      </c>
      <c r="J24" s="51"/>
      <c r="K24" s="67" t="str">
        <f t="shared" si="1"/>
        <v>0</v>
      </c>
    </row>
    <row r="25" spans="1:11" s="2" customFormat="1" ht="126.75" customHeight="1" x14ac:dyDescent="0.25">
      <c r="A25" s="51"/>
      <c r="B25" s="51" t="s">
        <v>183</v>
      </c>
      <c r="C25" s="51" t="s">
        <v>23</v>
      </c>
      <c r="D25" s="117"/>
      <c r="E25" s="99" t="s">
        <v>164</v>
      </c>
      <c r="F25" s="55" t="s">
        <v>5</v>
      </c>
      <c r="G25" s="96" t="s">
        <v>6</v>
      </c>
      <c r="H25" s="100">
        <v>75500</v>
      </c>
      <c r="I25" s="98">
        <v>110200</v>
      </c>
      <c r="J25" s="67"/>
      <c r="K25" s="67" t="str">
        <f t="shared" si="1"/>
        <v>0</v>
      </c>
    </row>
    <row r="26" spans="1:11" ht="126.75" customHeight="1" x14ac:dyDescent="0.25">
      <c r="A26" s="47"/>
      <c r="B26" s="51" t="s">
        <v>202</v>
      </c>
      <c r="C26" s="67" t="s">
        <v>83</v>
      </c>
      <c r="D26" s="47"/>
      <c r="E26" s="48"/>
      <c r="F26" s="55" t="s">
        <v>5</v>
      </c>
      <c r="G26" s="48"/>
      <c r="H26" s="126" t="s">
        <v>191</v>
      </c>
      <c r="I26" s="117"/>
      <c r="J26" s="67"/>
      <c r="K26" s="67"/>
    </row>
    <row r="27" spans="1:11" ht="126.75" customHeight="1" x14ac:dyDescent="0.25">
      <c r="A27" s="47"/>
      <c r="B27" s="51" t="s">
        <v>200</v>
      </c>
      <c r="C27" s="51" t="s">
        <v>203</v>
      </c>
      <c r="D27" s="47"/>
      <c r="E27" s="48"/>
      <c r="F27" s="55" t="s">
        <v>5</v>
      </c>
      <c r="G27" s="48"/>
      <c r="H27" s="126" t="s">
        <v>191</v>
      </c>
      <c r="I27" s="117"/>
      <c r="J27" s="67"/>
      <c r="K27" s="67"/>
    </row>
  </sheetData>
  <protectedRanges>
    <protectedRange sqref="J4 J22:J25 J6 J8:J19" name="Диапазон1"/>
  </protectedRanges>
  <customSheetViews>
    <customSheetView guid="{4953BE5F-2E5E-4E20-AC45-997644FABAAF}">
      <pane ySplit="4" topLeftCell="A5" activePane="bottomLeft" state="frozen"/>
      <selection pane="bottomLeft" sqref="A1:J10"/>
      <pageMargins left="0.25" right="0.25" top="0.75" bottom="0.75" header="0.3" footer="0.3"/>
      <pageSetup paperSize="9" orientation="landscape" r:id="rId1"/>
    </customSheetView>
  </customSheetViews>
  <mergeCells count="21">
    <mergeCell ref="H27:I27"/>
    <mergeCell ref="B6:B7"/>
    <mergeCell ref="C6:C7"/>
    <mergeCell ref="F6:F7"/>
    <mergeCell ref="G6:G7"/>
    <mergeCell ref="H6:H7"/>
    <mergeCell ref="A21:J21"/>
    <mergeCell ref="D17:D19"/>
    <mergeCell ref="J1:K1"/>
    <mergeCell ref="A2:K2"/>
    <mergeCell ref="H26:I26"/>
    <mergeCell ref="D11:D16"/>
    <mergeCell ref="E6:E7"/>
    <mergeCell ref="D6:D10"/>
    <mergeCell ref="A6:A7"/>
    <mergeCell ref="J6:J7"/>
    <mergeCell ref="K6:K7"/>
    <mergeCell ref="D23:D25"/>
    <mergeCell ref="I6:I7"/>
    <mergeCell ref="A3:K3"/>
    <mergeCell ref="A5:K5"/>
  </mergeCells>
  <hyperlinks>
    <hyperlink ref="F6" r:id="rId2"/>
    <hyperlink ref="G6" r:id="rId3"/>
    <hyperlink ref="G9" r:id="rId4"/>
    <hyperlink ref="F9" r:id="rId5"/>
    <hyperlink ref="F10" r:id="rId6"/>
    <hyperlink ref="G10" r:id="rId7"/>
    <hyperlink ref="G14" r:id="rId8"/>
    <hyperlink ref="G15" r:id="rId9"/>
    <hyperlink ref="G16" r:id="rId10"/>
    <hyperlink ref="G17" r:id="rId11"/>
    <hyperlink ref="G18" r:id="rId12"/>
    <hyperlink ref="G19" r:id="rId13"/>
    <hyperlink ref="G22" r:id="rId14"/>
    <hyperlink ref="G23" r:id="rId15"/>
    <hyperlink ref="G24" r:id="rId16"/>
    <hyperlink ref="G25" r:id="rId17"/>
    <hyperlink ref="G8" r:id="rId18"/>
    <hyperlink ref="F8" r:id="rId19"/>
    <hyperlink ref="G11" r:id="rId20"/>
    <hyperlink ref="G12" r:id="rId21"/>
    <hyperlink ref="G13" r:id="rId22"/>
    <hyperlink ref="F11" r:id="rId23"/>
    <hyperlink ref="F12:F16" r:id="rId24" display="ФОТОМАТЕРИАЛЫ"/>
    <hyperlink ref="F17" r:id="rId25"/>
    <hyperlink ref="F18:F19" r:id="rId26" display="ФОТОМАТЕРИАЛЫ"/>
    <hyperlink ref="F22" r:id="rId27"/>
    <hyperlink ref="F23:F24" r:id="rId28" display="ФОТОМАТЕРИАЛЫ"/>
    <hyperlink ref="F25" r:id="rId29"/>
    <hyperlink ref="F26:F27" r:id="rId30" display="ФОТОМАТЕРИАЛЫ"/>
  </hyperlinks>
  <pageMargins left="0.25" right="0.25" top="0.75" bottom="0.75" header="0.3" footer="0.3"/>
  <pageSetup paperSize="9" orientation="landscape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48"/>
  <sheetViews>
    <sheetView workbookViewId="0">
      <pane ySplit="4" topLeftCell="A5" activePane="bottomLeft" state="frozen"/>
      <selection pane="bottomLeft" activeCell="B24" sqref="B24"/>
    </sheetView>
  </sheetViews>
  <sheetFormatPr defaultColWidth="9.140625" defaultRowHeight="15" x14ac:dyDescent="0.2"/>
  <cols>
    <col min="1" max="1" width="30.7109375" style="12" customWidth="1"/>
    <col min="2" max="2" width="25.7109375" style="18" customWidth="1"/>
    <col min="3" max="3" width="10.7109375" style="18" customWidth="1"/>
    <col min="4" max="4" width="25.7109375" style="18" customWidth="1"/>
    <col min="5" max="5" width="15.7109375" style="18" customWidth="1"/>
    <col min="6" max="6" width="20.7109375" style="12" customWidth="1"/>
    <col min="7" max="7" width="15.7109375" style="18" customWidth="1"/>
    <col min="8" max="8" width="10.7109375" style="44" customWidth="1"/>
    <col min="9" max="9" width="10.7109375" style="19" customWidth="1"/>
    <col min="10" max="10" width="10.7109375" style="20" customWidth="1"/>
    <col min="11" max="11" width="12.85546875" style="20" customWidth="1"/>
    <col min="12" max="16384" width="9.140625" style="12"/>
  </cols>
  <sheetData>
    <row r="1" spans="1:11" ht="40.5" customHeight="1" x14ac:dyDescent="0.25">
      <c r="A1" s="136" t="s">
        <v>1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ht="16.5" customHeight="1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8"/>
    </row>
    <row r="3" spans="1:11" ht="36.75" customHeight="1" x14ac:dyDescent="0.25">
      <c r="A3" s="140" t="s">
        <v>27</v>
      </c>
      <c r="B3" s="140"/>
      <c r="C3" s="140"/>
      <c r="D3" s="140"/>
      <c r="E3" s="140"/>
      <c r="F3" s="140"/>
      <c r="G3" s="140"/>
      <c r="H3" s="140"/>
      <c r="I3" s="140"/>
      <c r="J3" s="140"/>
      <c r="K3" s="138"/>
    </row>
    <row r="4" spans="1:11" ht="21.75" customHeight="1" x14ac:dyDescent="0.2">
      <c r="A4" s="102" t="s">
        <v>9</v>
      </c>
      <c r="B4" s="102" t="s">
        <v>10</v>
      </c>
      <c r="C4" s="102" t="s">
        <v>11</v>
      </c>
      <c r="D4" s="102" t="s">
        <v>12</v>
      </c>
      <c r="E4" s="102" t="s">
        <v>13</v>
      </c>
      <c r="F4" s="103" t="s">
        <v>14</v>
      </c>
      <c r="G4" s="103" t="s">
        <v>15</v>
      </c>
      <c r="H4" s="103" t="s">
        <v>37</v>
      </c>
      <c r="I4" s="103" t="s">
        <v>38</v>
      </c>
      <c r="J4" s="102" t="s">
        <v>199</v>
      </c>
      <c r="K4" s="109" t="s">
        <v>198</v>
      </c>
    </row>
    <row r="5" spans="1:11" ht="25.5" customHeight="1" x14ac:dyDescent="0.2">
      <c r="A5" s="134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16"/>
    </row>
    <row r="6" spans="1:11" s="13" customFormat="1" ht="132" customHeight="1" x14ac:dyDescent="0.25">
      <c r="A6" s="104"/>
      <c r="B6" s="53" t="s">
        <v>28</v>
      </c>
      <c r="C6" s="53" t="s">
        <v>29</v>
      </c>
      <c r="D6" s="127" t="s">
        <v>101</v>
      </c>
      <c r="E6" s="53" t="s">
        <v>93</v>
      </c>
      <c r="F6" s="104"/>
      <c r="G6" s="105" t="s">
        <v>6</v>
      </c>
      <c r="H6" s="106">
        <v>2500</v>
      </c>
      <c r="I6" s="107">
        <v>3700</v>
      </c>
      <c r="J6" s="53"/>
      <c r="K6" s="53">
        <f t="shared" ref="K6:K13" si="0">J6*H6</f>
        <v>0</v>
      </c>
    </row>
    <row r="7" spans="1:11" s="13" customFormat="1" ht="117.75" customHeight="1" x14ac:dyDescent="0.25">
      <c r="A7" s="104"/>
      <c r="B7" s="53" t="s">
        <v>30</v>
      </c>
      <c r="C7" s="53" t="s">
        <v>31</v>
      </c>
      <c r="D7" s="117"/>
      <c r="E7" s="53" t="s">
        <v>94</v>
      </c>
      <c r="F7" s="104"/>
      <c r="G7" s="105" t="s">
        <v>6</v>
      </c>
      <c r="H7" s="106">
        <v>3500</v>
      </c>
      <c r="I7" s="107">
        <v>5100</v>
      </c>
      <c r="J7" s="53"/>
      <c r="K7" s="53">
        <f t="shared" si="0"/>
        <v>0</v>
      </c>
    </row>
    <row r="8" spans="1:11" s="13" customFormat="1" ht="114.75" customHeight="1" x14ac:dyDescent="0.25">
      <c r="A8" s="104"/>
      <c r="B8" s="53" t="s">
        <v>32</v>
      </c>
      <c r="C8" s="53" t="s">
        <v>33</v>
      </c>
      <c r="D8" s="117"/>
      <c r="E8" s="53" t="s">
        <v>95</v>
      </c>
      <c r="F8" s="104"/>
      <c r="G8" s="105" t="s">
        <v>6</v>
      </c>
      <c r="H8" s="106">
        <v>3900</v>
      </c>
      <c r="I8" s="107">
        <v>5700</v>
      </c>
      <c r="J8" s="53"/>
      <c r="K8" s="53">
        <f t="shared" si="0"/>
        <v>0</v>
      </c>
    </row>
    <row r="9" spans="1:11" s="13" customFormat="1" ht="123" customHeight="1" x14ac:dyDescent="0.25">
      <c r="A9" s="104"/>
      <c r="B9" s="53" t="s">
        <v>229</v>
      </c>
      <c r="C9" s="53" t="s">
        <v>35</v>
      </c>
      <c r="D9" s="127" t="s">
        <v>36</v>
      </c>
      <c r="E9" s="53" t="s">
        <v>96</v>
      </c>
      <c r="F9" s="55" t="s">
        <v>5</v>
      </c>
      <c r="G9" s="105" t="s">
        <v>6</v>
      </c>
      <c r="H9" s="106">
        <v>2500</v>
      </c>
      <c r="I9" s="107">
        <v>3700</v>
      </c>
      <c r="J9" s="53"/>
      <c r="K9" s="53">
        <f t="shared" si="0"/>
        <v>0</v>
      </c>
    </row>
    <row r="10" spans="1:11" s="13" customFormat="1" ht="129" customHeight="1" x14ac:dyDescent="0.25">
      <c r="A10" s="104"/>
      <c r="B10" s="53" t="s">
        <v>230</v>
      </c>
      <c r="C10" s="53" t="s">
        <v>31</v>
      </c>
      <c r="D10" s="127"/>
      <c r="E10" s="53" t="s">
        <v>97</v>
      </c>
      <c r="F10" s="55" t="s">
        <v>5</v>
      </c>
      <c r="G10" s="105" t="s">
        <v>6</v>
      </c>
      <c r="H10" s="106">
        <v>3300</v>
      </c>
      <c r="I10" s="107">
        <v>4900</v>
      </c>
      <c r="J10" s="53"/>
      <c r="K10" s="53">
        <f t="shared" si="0"/>
        <v>0</v>
      </c>
    </row>
    <row r="11" spans="1:11" s="13" customFormat="1" ht="117" customHeight="1" x14ac:dyDescent="0.25">
      <c r="A11" s="104"/>
      <c r="B11" s="53" t="s">
        <v>166</v>
      </c>
      <c r="C11" s="53" t="s">
        <v>33</v>
      </c>
      <c r="D11" s="127"/>
      <c r="E11" s="53" t="s">
        <v>39</v>
      </c>
      <c r="F11" s="55" t="s">
        <v>5</v>
      </c>
      <c r="G11" s="105" t="s">
        <v>6</v>
      </c>
      <c r="H11" s="106">
        <v>4400</v>
      </c>
      <c r="I11" s="107">
        <v>6400</v>
      </c>
      <c r="J11" s="53"/>
      <c r="K11" s="53">
        <f t="shared" si="0"/>
        <v>0</v>
      </c>
    </row>
    <row r="12" spans="1:11" s="13" customFormat="1" ht="126" customHeight="1" x14ac:dyDescent="0.25">
      <c r="A12" s="104"/>
      <c r="B12" s="53" t="s">
        <v>167</v>
      </c>
      <c r="C12" s="53" t="s">
        <v>34</v>
      </c>
      <c r="D12" s="127"/>
      <c r="E12" s="53" t="s">
        <v>91</v>
      </c>
      <c r="F12" s="55" t="s">
        <v>5</v>
      </c>
      <c r="G12" s="105" t="s">
        <v>6</v>
      </c>
      <c r="H12" s="106">
        <v>5000</v>
      </c>
      <c r="I12" s="107">
        <v>7300</v>
      </c>
      <c r="J12" s="53"/>
      <c r="K12" s="53">
        <f t="shared" si="0"/>
        <v>0</v>
      </c>
    </row>
    <row r="13" spans="1:11" s="13" customFormat="1" ht="119.25" customHeight="1" x14ac:dyDescent="0.25">
      <c r="A13" s="104"/>
      <c r="B13" s="53" t="s">
        <v>168</v>
      </c>
      <c r="C13" s="53" t="s">
        <v>40</v>
      </c>
      <c r="D13" s="127"/>
      <c r="E13" s="53" t="s">
        <v>92</v>
      </c>
      <c r="F13" s="55" t="s">
        <v>5</v>
      </c>
      <c r="G13" s="105" t="s">
        <v>6</v>
      </c>
      <c r="H13" s="106">
        <v>7700</v>
      </c>
      <c r="I13" s="107">
        <v>11200</v>
      </c>
      <c r="J13" s="53"/>
      <c r="K13" s="53">
        <f t="shared" si="0"/>
        <v>0</v>
      </c>
    </row>
    <row r="14" spans="1:11" s="13" customFormat="1" ht="150.75" customHeight="1" x14ac:dyDescent="0.25">
      <c r="A14" s="104"/>
      <c r="B14" s="53" t="s">
        <v>41</v>
      </c>
      <c r="C14" s="53" t="s">
        <v>4</v>
      </c>
      <c r="D14" s="127"/>
      <c r="E14" s="53" t="s">
        <v>98</v>
      </c>
      <c r="F14" s="55" t="s">
        <v>5</v>
      </c>
      <c r="G14" s="105" t="s">
        <v>6</v>
      </c>
      <c r="H14" s="106">
        <v>10200</v>
      </c>
      <c r="I14" s="107">
        <v>14800</v>
      </c>
      <c r="J14" s="53"/>
      <c r="K14" s="53">
        <f t="shared" ref="K14:K21" si="1">J14*H14</f>
        <v>0</v>
      </c>
    </row>
    <row r="15" spans="1:11" s="13" customFormat="1" ht="129" customHeight="1" x14ac:dyDescent="0.25">
      <c r="A15" s="104"/>
      <c r="B15" s="53" t="s">
        <v>169</v>
      </c>
      <c r="C15" s="53" t="s">
        <v>7</v>
      </c>
      <c r="D15" s="127"/>
      <c r="E15" s="53" t="s">
        <v>99</v>
      </c>
      <c r="F15" s="55" t="s">
        <v>5</v>
      </c>
      <c r="G15" s="105" t="s">
        <v>6</v>
      </c>
      <c r="H15" s="106">
        <v>13600</v>
      </c>
      <c r="I15" s="107">
        <v>20200</v>
      </c>
      <c r="J15" s="53"/>
      <c r="K15" s="53">
        <f t="shared" si="1"/>
        <v>0</v>
      </c>
    </row>
    <row r="16" spans="1:11" s="13" customFormat="1" ht="120" customHeight="1" x14ac:dyDescent="0.25">
      <c r="A16" s="104"/>
      <c r="B16" s="53" t="s">
        <v>170</v>
      </c>
      <c r="C16" s="53" t="s">
        <v>8</v>
      </c>
      <c r="D16" s="127"/>
      <c r="E16" s="53" t="s">
        <v>100</v>
      </c>
      <c r="F16" s="55" t="s">
        <v>5</v>
      </c>
      <c r="G16" s="105" t="s">
        <v>6</v>
      </c>
      <c r="H16" s="106">
        <v>14900</v>
      </c>
      <c r="I16" s="107">
        <v>21800</v>
      </c>
      <c r="J16" s="53"/>
      <c r="K16" s="53">
        <f t="shared" si="1"/>
        <v>0</v>
      </c>
    </row>
    <row r="17" spans="1:11" s="13" customFormat="1" ht="154.5" customHeight="1" x14ac:dyDescent="0.25">
      <c r="A17" s="104"/>
      <c r="B17" s="53" t="s">
        <v>42</v>
      </c>
      <c r="C17" s="53" t="s">
        <v>43</v>
      </c>
      <c r="D17" s="53"/>
      <c r="E17" s="53" t="s">
        <v>44</v>
      </c>
      <c r="F17" s="55" t="s">
        <v>5</v>
      </c>
      <c r="G17" s="105" t="s">
        <v>6</v>
      </c>
      <c r="H17" s="106">
        <v>16600</v>
      </c>
      <c r="I17" s="107">
        <v>24800</v>
      </c>
      <c r="J17" s="53"/>
      <c r="K17" s="53">
        <f t="shared" si="1"/>
        <v>0</v>
      </c>
    </row>
    <row r="18" spans="1:11" s="13" customFormat="1" ht="154.5" customHeight="1" x14ac:dyDescent="0.25">
      <c r="A18" s="104"/>
      <c r="B18" s="53" t="s">
        <v>171</v>
      </c>
      <c r="C18" s="53" t="s">
        <v>46</v>
      </c>
      <c r="D18" s="53"/>
      <c r="E18" s="53" t="s">
        <v>45</v>
      </c>
      <c r="F18" s="55" t="s">
        <v>5</v>
      </c>
      <c r="G18" s="105" t="s">
        <v>6</v>
      </c>
      <c r="H18" s="106">
        <v>20500</v>
      </c>
      <c r="I18" s="107">
        <v>29800</v>
      </c>
      <c r="J18" s="53"/>
      <c r="K18" s="53">
        <f t="shared" si="1"/>
        <v>0</v>
      </c>
    </row>
    <row r="19" spans="1:11" s="13" customFormat="1" ht="120.75" customHeight="1" x14ac:dyDescent="0.25">
      <c r="A19" s="104"/>
      <c r="B19" s="53" t="s">
        <v>172</v>
      </c>
      <c r="C19" s="53" t="s">
        <v>22</v>
      </c>
      <c r="D19" s="53"/>
      <c r="E19" s="53" t="s">
        <v>47</v>
      </c>
      <c r="F19" s="55" t="s">
        <v>5</v>
      </c>
      <c r="G19" s="105" t="s">
        <v>6</v>
      </c>
      <c r="H19" s="106">
        <v>25100</v>
      </c>
      <c r="I19" s="107">
        <v>36900</v>
      </c>
      <c r="J19" s="53"/>
      <c r="K19" s="53">
        <f t="shared" si="1"/>
        <v>0</v>
      </c>
    </row>
    <row r="20" spans="1:11" s="13" customFormat="1" ht="135" customHeight="1" x14ac:dyDescent="0.25">
      <c r="A20" s="104"/>
      <c r="B20" s="53" t="s">
        <v>89</v>
      </c>
      <c r="C20" s="53" t="s">
        <v>46</v>
      </c>
      <c r="D20" s="127" t="s">
        <v>187</v>
      </c>
      <c r="E20" s="53" t="s">
        <v>87</v>
      </c>
      <c r="F20" s="104"/>
      <c r="G20" s="105" t="s">
        <v>88</v>
      </c>
      <c r="H20" s="108">
        <v>25000</v>
      </c>
      <c r="I20" s="92">
        <v>36250</v>
      </c>
      <c r="J20" s="53"/>
      <c r="K20" s="53">
        <f t="shared" si="1"/>
        <v>0</v>
      </c>
    </row>
    <row r="21" spans="1:11" s="13" customFormat="1" ht="121.5" customHeight="1" x14ac:dyDescent="0.25">
      <c r="A21" s="104"/>
      <c r="B21" s="53" t="s">
        <v>86</v>
      </c>
      <c r="C21" s="53" t="s">
        <v>22</v>
      </c>
      <c r="D21" s="127"/>
      <c r="E21" s="53" t="s">
        <v>90</v>
      </c>
      <c r="F21" s="104"/>
      <c r="G21" s="105" t="s">
        <v>6</v>
      </c>
      <c r="H21" s="108">
        <v>43900</v>
      </c>
      <c r="I21" s="92">
        <v>63660</v>
      </c>
      <c r="J21" s="53"/>
      <c r="K21" s="53">
        <f t="shared" si="1"/>
        <v>0</v>
      </c>
    </row>
    <row r="22" spans="1:11" s="13" customFormat="1" x14ac:dyDescent="0.25">
      <c r="B22" s="14"/>
      <c r="C22" s="14"/>
      <c r="D22" s="14"/>
      <c r="E22" s="14"/>
      <c r="G22" s="14"/>
      <c r="H22" s="43"/>
      <c r="I22" s="15"/>
      <c r="J22" s="14"/>
      <c r="K22" s="14"/>
    </row>
    <row r="23" spans="1:11" s="13" customFormat="1" x14ac:dyDescent="0.25">
      <c r="B23" s="14"/>
      <c r="C23" s="14"/>
      <c r="D23" s="14"/>
      <c r="E23" s="14"/>
      <c r="G23" s="14"/>
      <c r="H23" s="43"/>
      <c r="I23" s="15"/>
      <c r="J23" s="14"/>
      <c r="K23" s="14"/>
    </row>
    <row r="24" spans="1:11" s="13" customFormat="1" x14ac:dyDescent="0.25">
      <c r="B24" s="14"/>
      <c r="C24" s="14"/>
      <c r="D24" s="14"/>
      <c r="E24" s="14"/>
      <c r="G24" s="14"/>
      <c r="H24" s="43"/>
      <c r="I24" s="15"/>
      <c r="J24" s="14"/>
      <c r="K24" s="14"/>
    </row>
    <row r="25" spans="1:11" s="13" customFormat="1" x14ac:dyDescent="0.25">
      <c r="B25" s="14"/>
      <c r="C25" s="14"/>
      <c r="D25" s="14"/>
      <c r="E25" s="14"/>
      <c r="G25" s="14"/>
      <c r="H25" s="43"/>
      <c r="I25" s="15"/>
      <c r="J25" s="14"/>
      <c r="K25" s="14"/>
    </row>
    <row r="26" spans="1:11" s="13" customFormat="1" x14ac:dyDescent="0.25">
      <c r="B26" s="14"/>
      <c r="C26" s="14"/>
      <c r="D26" s="14"/>
      <c r="E26" s="14"/>
      <c r="G26" s="14"/>
      <c r="H26" s="43"/>
      <c r="I26" s="15"/>
      <c r="J26" s="14"/>
      <c r="K26" s="14"/>
    </row>
    <row r="27" spans="1:11" s="13" customFormat="1" x14ac:dyDescent="0.25">
      <c r="B27" s="14"/>
      <c r="C27" s="14"/>
      <c r="D27" s="14"/>
      <c r="E27" s="14"/>
      <c r="G27" s="14"/>
      <c r="H27" s="43"/>
      <c r="I27" s="15"/>
      <c r="J27" s="14"/>
      <c r="K27" s="14"/>
    </row>
    <row r="28" spans="1:11" s="13" customFormat="1" x14ac:dyDescent="0.25">
      <c r="B28" s="14"/>
      <c r="C28" s="14"/>
      <c r="D28" s="14"/>
      <c r="E28" s="14"/>
      <c r="G28" s="14"/>
      <c r="H28" s="43"/>
      <c r="I28" s="15"/>
      <c r="J28" s="14"/>
      <c r="K28" s="14"/>
    </row>
    <row r="29" spans="1:11" s="13" customFormat="1" x14ac:dyDescent="0.25">
      <c r="B29" s="14"/>
      <c r="C29" s="14"/>
      <c r="D29" s="14"/>
      <c r="E29" s="14"/>
      <c r="G29" s="14"/>
      <c r="H29" s="43"/>
      <c r="I29" s="15"/>
      <c r="J29" s="14"/>
      <c r="K29" s="14"/>
    </row>
    <row r="30" spans="1:11" s="13" customFormat="1" x14ac:dyDescent="0.25">
      <c r="B30" s="14"/>
      <c r="C30" s="14"/>
      <c r="D30" s="14"/>
      <c r="E30" s="14"/>
      <c r="G30" s="14"/>
      <c r="H30" s="43"/>
      <c r="I30" s="15"/>
      <c r="J30" s="14"/>
      <c r="K30" s="14"/>
    </row>
    <row r="31" spans="1:11" s="13" customFormat="1" x14ac:dyDescent="0.25">
      <c r="B31" s="14"/>
      <c r="C31" s="14"/>
      <c r="D31" s="14"/>
      <c r="E31" s="14"/>
      <c r="G31" s="14"/>
      <c r="H31" s="43"/>
      <c r="I31" s="15"/>
      <c r="J31" s="14"/>
      <c r="K31" s="14"/>
    </row>
    <row r="32" spans="1:11" s="13" customFormat="1" x14ac:dyDescent="0.25">
      <c r="B32" s="14"/>
      <c r="C32" s="14"/>
      <c r="D32" s="14"/>
      <c r="E32" s="14"/>
      <c r="G32" s="14"/>
      <c r="H32" s="43"/>
      <c r="I32" s="15"/>
      <c r="J32" s="14"/>
      <c r="K32" s="14"/>
    </row>
    <row r="33" spans="2:11" s="13" customFormat="1" x14ac:dyDescent="0.25">
      <c r="B33" s="14"/>
      <c r="C33" s="14"/>
      <c r="D33" s="14"/>
      <c r="E33" s="14"/>
      <c r="G33" s="14"/>
      <c r="H33" s="43"/>
      <c r="I33" s="15"/>
      <c r="J33" s="14"/>
      <c r="K33" s="14"/>
    </row>
    <row r="34" spans="2:11" s="13" customFormat="1" x14ac:dyDescent="0.25">
      <c r="B34" s="14"/>
      <c r="C34" s="14"/>
      <c r="D34" s="14"/>
      <c r="E34" s="14"/>
      <c r="G34" s="14"/>
      <c r="H34" s="43"/>
      <c r="I34" s="15"/>
      <c r="J34" s="14"/>
      <c r="K34" s="14"/>
    </row>
    <row r="35" spans="2:11" s="13" customFormat="1" x14ac:dyDescent="0.25">
      <c r="B35" s="14"/>
      <c r="C35" s="14"/>
      <c r="D35" s="14"/>
      <c r="E35" s="14"/>
      <c r="G35" s="14"/>
      <c r="H35" s="43"/>
      <c r="I35" s="15"/>
      <c r="J35" s="14"/>
      <c r="K35" s="14"/>
    </row>
    <row r="36" spans="2:11" s="13" customFormat="1" x14ac:dyDescent="0.25">
      <c r="B36" s="14"/>
      <c r="C36" s="14"/>
      <c r="D36" s="14"/>
      <c r="E36" s="14"/>
      <c r="G36" s="14"/>
      <c r="H36" s="43"/>
      <c r="I36" s="15"/>
      <c r="J36" s="14"/>
      <c r="K36" s="14"/>
    </row>
    <row r="37" spans="2:11" s="13" customFormat="1" x14ac:dyDescent="0.25">
      <c r="B37" s="14"/>
      <c r="C37" s="14"/>
      <c r="D37" s="14"/>
      <c r="E37" s="14"/>
      <c r="G37" s="14"/>
      <c r="H37" s="43"/>
      <c r="I37" s="15"/>
      <c r="J37" s="14"/>
      <c r="K37" s="14"/>
    </row>
    <row r="38" spans="2:11" s="13" customFormat="1" x14ac:dyDescent="0.25">
      <c r="B38" s="14"/>
      <c r="C38" s="14"/>
      <c r="D38" s="14"/>
      <c r="E38" s="14"/>
      <c r="G38" s="14"/>
      <c r="H38" s="43"/>
      <c r="I38" s="15"/>
      <c r="J38" s="14"/>
      <c r="K38" s="14"/>
    </row>
    <row r="39" spans="2:11" s="13" customFormat="1" x14ac:dyDescent="0.25">
      <c r="B39" s="14"/>
      <c r="C39" s="14"/>
      <c r="D39" s="14"/>
      <c r="E39" s="14"/>
      <c r="G39" s="14"/>
      <c r="H39" s="43"/>
      <c r="I39" s="15"/>
      <c r="J39" s="14"/>
      <c r="K39" s="14"/>
    </row>
    <row r="40" spans="2:11" s="13" customFormat="1" x14ac:dyDescent="0.25">
      <c r="B40" s="14"/>
      <c r="C40" s="14"/>
      <c r="D40" s="14"/>
      <c r="E40" s="14"/>
      <c r="G40" s="14"/>
      <c r="H40" s="43"/>
      <c r="I40" s="15"/>
      <c r="J40" s="14"/>
      <c r="K40" s="14"/>
    </row>
    <row r="41" spans="2:11" s="13" customFormat="1" x14ac:dyDescent="0.25">
      <c r="B41" s="14"/>
      <c r="C41" s="14"/>
      <c r="D41" s="14"/>
      <c r="E41" s="14"/>
      <c r="G41" s="14"/>
      <c r="H41" s="43"/>
      <c r="I41" s="15"/>
      <c r="J41" s="14"/>
      <c r="K41" s="14"/>
    </row>
    <row r="42" spans="2:11" s="17" customFormat="1" x14ac:dyDescent="0.2">
      <c r="B42" s="16"/>
      <c r="C42" s="16"/>
      <c r="D42" s="16"/>
      <c r="E42" s="16"/>
      <c r="G42" s="16"/>
      <c r="H42" s="43"/>
      <c r="I42" s="15"/>
      <c r="J42" s="14"/>
      <c r="K42" s="14"/>
    </row>
    <row r="43" spans="2:11" s="17" customFormat="1" x14ac:dyDescent="0.2">
      <c r="B43" s="16"/>
      <c r="C43" s="16"/>
      <c r="D43" s="16"/>
      <c r="E43" s="16"/>
      <c r="G43" s="16"/>
      <c r="H43" s="43"/>
      <c r="I43" s="15"/>
      <c r="J43" s="14"/>
      <c r="K43" s="14"/>
    </row>
    <row r="44" spans="2:11" s="17" customFormat="1" x14ac:dyDescent="0.2">
      <c r="B44" s="16"/>
      <c r="C44" s="16"/>
      <c r="D44" s="16"/>
      <c r="E44" s="16"/>
      <c r="G44" s="16"/>
      <c r="H44" s="43"/>
      <c r="I44" s="15"/>
      <c r="J44" s="14"/>
      <c r="K44" s="14"/>
    </row>
    <row r="45" spans="2:11" s="17" customFormat="1" x14ac:dyDescent="0.2">
      <c r="B45" s="16"/>
      <c r="C45" s="16"/>
      <c r="D45" s="16"/>
      <c r="E45" s="16"/>
      <c r="G45" s="16"/>
      <c r="H45" s="43"/>
      <c r="I45" s="15"/>
      <c r="J45" s="14"/>
      <c r="K45" s="14"/>
    </row>
    <row r="46" spans="2:11" s="17" customFormat="1" x14ac:dyDescent="0.2">
      <c r="B46" s="16"/>
      <c r="C46" s="16"/>
      <c r="D46" s="16"/>
      <c r="E46" s="16"/>
      <c r="G46" s="16"/>
      <c r="H46" s="43"/>
      <c r="I46" s="15"/>
      <c r="J46" s="14"/>
      <c r="K46" s="14"/>
    </row>
    <row r="47" spans="2:11" s="17" customFormat="1" x14ac:dyDescent="0.2">
      <c r="B47" s="16"/>
      <c r="C47" s="16"/>
      <c r="D47" s="16"/>
      <c r="E47" s="16"/>
      <c r="G47" s="16"/>
      <c r="H47" s="43"/>
      <c r="I47" s="15"/>
      <c r="J47" s="14"/>
      <c r="K47" s="14"/>
    </row>
    <row r="48" spans="2:11" s="17" customFormat="1" x14ac:dyDescent="0.2">
      <c r="B48" s="16"/>
      <c r="C48" s="16"/>
      <c r="D48" s="16"/>
      <c r="E48" s="16"/>
      <c r="G48" s="16"/>
      <c r="H48" s="43"/>
      <c r="I48" s="15"/>
      <c r="J48" s="14"/>
      <c r="K48" s="14"/>
    </row>
  </sheetData>
  <customSheetViews>
    <customSheetView guid="{4953BE5F-2E5E-4E20-AC45-997644FABAAF}">
      <pane ySplit="4" topLeftCell="A14" activePane="bottomLeft" state="frozen"/>
      <selection pane="bottomLeft" activeCell="J12" sqref="J12"/>
      <pageMargins left="0.7" right="0.7" top="0.75" bottom="0.75" header="0.3" footer="0.3"/>
      <pageSetup paperSize="9" orientation="landscape" r:id="rId1"/>
    </customSheetView>
  </customSheetViews>
  <mergeCells count="7">
    <mergeCell ref="D9:D16"/>
    <mergeCell ref="D20:D21"/>
    <mergeCell ref="D6:D8"/>
    <mergeCell ref="A1:K1"/>
    <mergeCell ref="A2:K2"/>
    <mergeCell ref="A3:K3"/>
    <mergeCell ref="A5:K5"/>
  </mergeCells>
  <hyperlinks>
    <hyperlink ref="G6" r:id="rId2"/>
    <hyperlink ref="G7" r:id="rId3"/>
    <hyperlink ref="G8" r:id="rId4"/>
    <hyperlink ref="G9" r:id="rId5"/>
    <hyperlink ref="G10" r:id="rId6"/>
    <hyperlink ref="G11" r:id="rId7"/>
    <hyperlink ref="G12" r:id="rId8"/>
    <hyperlink ref="G13" r:id="rId9"/>
    <hyperlink ref="G14" r:id="rId10"/>
    <hyperlink ref="G15" r:id="rId11"/>
    <hyperlink ref="G16" r:id="rId12"/>
    <hyperlink ref="G17" r:id="rId13"/>
    <hyperlink ref="G18" r:id="rId14"/>
    <hyperlink ref="G19" r:id="rId15"/>
    <hyperlink ref="G20" r:id="rId16"/>
    <hyperlink ref="G21" r:id="rId17"/>
    <hyperlink ref="A2:J2" r:id="rId18" display="Москва, Волгоградский проспект, д. 46 Б, корп. 1, Телефон: +7 (499) 394-38-06, +7 (499) 394-38-07,  info@suntek.su,  suntek.su"/>
    <hyperlink ref="F9" r:id="rId19"/>
    <hyperlink ref="F10:F13" r:id="rId20" display="ФОТОМАТЕРИАЛЫ"/>
    <hyperlink ref="F14" r:id="rId21"/>
    <hyperlink ref="F15" r:id="rId22"/>
    <hyperlink ref="F16" r:id="rId23"/>
    <hyperlink ref="F17:F18" r:id="rId24" display="ФОТОМАТЕРИАЛЫ"/>
    <hyperlink ref="F19" r:id="rId25"/>
  </hyperlinks>
  <pageMargins left="0.7" right="0.7" top="0.75" bottom="0.75" header="0.3" footer="0.3"/>
  <pageSetup paperSize="9" orientation="landscape" r:id="rId26"/>
  <drawing r:id="rId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48"/>
  <sheetViews>
    <sheetView zoomScaleNormal="100" workbookViewId="0">
      <pane ySplit="4" topLeftCell="A5" activePane="bottomLeft" state="frozen"/>
      <selection pane="bottomLeft" activeCell="M10" sqref="M10"/>
    </sheetView>
  </sheetViews>
  <sheetFormatPr defaultColWidth="9.140625" defaultRowHeight="15" x14ac:dyDescent="0.2"/>
  <cols>
    <col min="1" max="1" width="30.7109375" style="30" customWidth="1"/>
    <col min="2" max="2" width="25.7109375" style="15" customWidth="1"/>
    <col min="3" max="3" width="10.7109375" style="15" customWidth="1"/>
    <col min="4" max="4" width="25.7109375" style="30" customWidth="1"/>
    <col min="5" max="5" width="15.7109375" style="15" customWidth="1"/>
    <col min="6" max="6" width="20.7109375" style="30" customWidth="1"/>
    <col min="7" max="7" width="15.7109375" style="30" customWidth="1"/>
    <col min="8" max="8" width="10.7109375" style="43" customWidth="1"/>
    <col min="9" max="10" width="10.7109375" style="15" customWidth="1"/>
    <col min="11" max="11" width="13" style="20" customWidth="1"/>
    <col min="12" max="16384" width="9.140625" style="25"/>
  </cols>
  <sheetData>
    <row r="1" spans="1:11" ht="40.5" customHeight="1" x14ac:dyDescent="0.25">
      <c r="A1" s="146" t="s">
        <v>1</v>
      </c>
      <c r="B1" s="146"/>
      <c r="C1" s="146"/>
      <c r="D1" s="146"/>
      <c r="E1" s="146"/>
      <c r="F1" s="146"/>
      <c r="G1" s="146"/>
      <c r="H1" s="146"/>
      <c r="I1" s="146"/>
      <c r="J1" s="146"/>
      <c r="K1" s="138"/>
    </row>
    <row r="2" spans="1:11" ht="16.5" customHeight="1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38"/>
    </row>
    <row r="3" spans="1:11" ht="36.75" customHeight="1" x14ac:dyDescent="0.25">
      <c r="A3" s="143" t="s">
        <v>121</v>
      </c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11" s="33" customFormat="1" ht="21.75" customHeight="1" x14ac:dyDescent="0.2">
      <c r="A4" s="45" t="s">
        <v>9</v>
      </c>
      <c r="B4" s="45" t="s">
        <v>10</v>
      </c>
      <c r="C4" s="45" t="s">
        <v>11</v>
      </c>
      <c r="D4" s="45" t="s">
        <v>12</v>
      </c>
      <c r="E4" s="45" t="s">
        <v>13</v>
      </c>
      <c r="F4" s="45" t="s">
        <v>14</v>
      </c>
      <c r="G4" s="45" t="s">
        <v>15</v>
      </c>
      <c r="H4" s="45" t="s">
        <v>37</v>
      </c>
      <c r="I4" s="45" t="s">
        <v>38</v>
      </c>
      <c r="J4" s="45" t="s">
        <v>20</v>
      </c>
      <c r="K4" s="109" t="s">
        <v>198</v>
      </c>
    </row>
    <row r="5" spans="1:11" ht="25.5" customHeight="1" x14ac:dyDescent="0.25">
      <c r="A5" s="147" t="s">
        <v>18</v>
      </c>
      <c r="B5" s="148"/>
      <c r="C5" s="148"/>
      <c r="D5" s="148"/>
      <c r="E5" s="148"/>
      <c r="F5" s="148"/>
      <c r="G5" s="148"/>
      <c r="H5" s="148"/>
      <c r="I5" s="148"/>
      <c r="J5" s="148"/>
      <c r="K5" s="149"/>
    </row>
    <row r="6" spans="1:11" ht="124.5" customHeight="1" x14ac:dyDescent="0.2">
      <c r="A6" s="113"/>
      <c r="B6" s="92" t="s">
        <v>123</v>
      </c>
      <c r="C6" s="92" t="s">
        <v>122</v>
      </c>
      <c r="D6" s="142" t="s">
        <v>138</v>
      </c>
      <c r="E6" s="92" t="s">
        <v>139</v>
      </c>
      <c r="F6" s="55" t="s">
        <v>5</v>
      </c>
      <c r="G6" s="55" t="s">
        <v>6</v>
      </c>
      <c r="H6" s="106">
        <v>6300</v>
      </c>
      <c r="I6" s="107">
        <v>9200</v>
      </c>
      <c r="J6" s="92"/>
      <c r="K6" s="53">
        <f t="shared" ref="K6:K13" si="0">J6*H6</f>
        <v>0</v>
      </c>
    </row>
    <row r="7" spans="1:11" ht="124.5" customHeight="1" x14ac:dyDescent="0.2">
      <c r="A7" s="113"/>
      <c r="B7" s="92" t="s">
        <v>124</v>
      </c>
      <c r="C7" s="92" t="s">
        <v>132</v>
      </c>
      <c r="D7" s="128"/>
      <c r="E7" s="92" t="s">
        <v>144</v>
      </c>
      <c r="F7" s="55" t="s">
        <v>5</v>
      </c>
      <c r="G7" s="55" t="s">
        <v>6</v>
      </c>
      <c r="H7" s="106">
        <v>9700</v>
      </c>
      <c r="I7" s="107">
        <v>14100</v>
      </c>
      <c r="J7" s="92"/>
      <c r="K7" s="53">
        <f t="shared" si="0"/>
        <v>0</v>
      </c>
    </row>
    <row r="8" spans="1:11" ht="124.5" customHeight="1" x14ac:dyDescent="0.2">
      <c r="A8" s="113"/>
      <c r="B8" s="92" t="s">
        <v>125</v>
      </c>
      <c r="C8" s="92" t="s">
        <v>133</v>
      </c>
      <c r="D8" s="128"/>
      <c r="E8" s="92" t="s">
        <v>145</v>
      </c>
      <c r="F8" s="55" t="s">
        <v>5</v>
      </c>
      <c r="G8" s="55" t="s">
        <v>6</v>
      </c>
      <c r="H8" s="106">
        <v>11500</v>
      </c>
      <c r="I8" s="107">
        <v>16900</v>
      </c>
      <c r="J8" s="92"/>
      <c r="K8" s="53">
        <f t="shared" si="0"/>
        <v>0</v>
      </c>
    </row>
    <row r="9" spans="1:11" ht="124.5" customHeight="1" x14ac:dyDescent="0.2">
      <c r="A9" s="113"/>
      <c r="B9" s="92" t="s">
        <v>126</v>
      </c>
      <c r="C9" s="92" t="s">
        <v>134</v>
      </c>
      <c r="D9" s="128"/>
      <c r="E9" s="92" t="s">
        <v>146</v>
      </c>
      <c r="F9" s="55" t="s">
        <v>5</v>
      </c>
      <c r="G9" s="55" t="s">
        <v>6</v>
      </c>
      <c r="H9" s="85">
        <v>17500</v>
      </c>
      <c r="I9" s="86">
        <v>25600</v>
      </c>
      <c r="J9" s="92"/>
      <c r="K9" s="53">
        <f t="shared" si="0"/>
        <v>0</v>
      </c>
    </row>
    <row r="10" spans="1:11" ht="124.5" customHeight="1" x14ac:dyDescent="0.2">
      <c r="A10" s="113"/>
      <c r="B10" s="92" t="s">
        <v>127</v>
      </c>
      <c r="C10" s="92" t="s">
        <v>133</v>
      </c>
      <c r="D10" s="128"/>
      <c r="E10" s="92" t="s">
        <v>147</v>
      </c>
      <c r="F10" s="55" t="s">
        <v>140</v>
      </c>
      <c r="G10" s="55" t="s">
        <v>6</v>
      </c>
      <c r="H10" s="106">
        <v>12900</v>
      </c>
      <c r="I10" s="107">
        <v>18500</v>
      </c>
      <c r="J10" s="92"/>
      <c r="K10" s="53">
        <f t="shared" si="0"/>
        <v>0</v>
      </c>
    </row>
    <row r="11" spans="1:11" ht="124.5" customHeight="1" x14ac:dyDescent="0.2">
      <c r="A11" s="113"/>
      <c r="B11" s="92" t="s">
        <v>128</v>
      </c>
      <c r="C11" s="92" t="s">
        <v>134</v>
      </c>
      <c r="D11" s="128"/>
      <c r="E11" s="92" t="s">
        <v>148</v>
      </c>
      <c r="F11" s="55" t="s">
        <v>140</v>
      </c>
      <c r="G11" s="55" t="s">
        <v>6</v>
      </c>
      <c r="H11" s="106">
        <v>18700</v>
      </c>
      <c r="I11" s="107">
        <v>27000</v>
      </c>
      <c r="J11" s="92"/>
      <c r="K11" s="53">
        <f t="shared" si="0"/>
        <v>0</v>
      </c>
    </row>
    <row r="12" spans="1:11" ht="124.5" customHeight="1" x14ac:dyDescent="0.2">
      <c r="A12" s="113"/>
      <c r="B12" s="92" t="s">
        <v>129</v>
      </c>
      <c r="C12" s="92" t="s">
        <v>135</v>
      </c>
      <c r="D12" s="128"/>
      <c r="E12" s="92" t="s">
        <v>141</v>
      </c>
      <c r="F12" s="114"/>
      <c r="G12" s="113"/>
      <c r="H12" s="108">
        <v>21900</v>
      </c>
      <c r="I12" s="92">
        <v>31800</v>
      </c>
      <c r="J12" s="92"/>
      <c r="K12" s="53">
        <f t="shared" si="0"/>
        <v>0</v>
      </c>
    </row>
    <row r="13" spans="1:11" ht="124.5" customHeight="1" x14ac:dyDescent="0.2">
      <c r="A13" s="31"/>
      <c r="B13" s="24" t="s">
        <v>130</v>
      </c>
      <c r="C13" s="24" t="s">
        <v>136</v>
      </c>
      <c r="D13" s="31"/>
      <c r="E13" s="24" t="s">
        <v>142</v>
      </c>
      <c r="F13" s="27"/>
      <c r="G13" s="31"/>
      <c r="H13" s="40">
        <v>29600</v>
      </c>
      <c r="I13" s="59">
        <v>42900</v>
      </c>
      <c r="J13" s="59"/>
      <c r="K13" s="53">
        <f t="shared" si="0"/>
        <v>0</v>
      </c>
    </row>
    <row r="14" spans="1:11" ht="124.5" customHeight="1" x14ac:dyDescent="0.2">
      <c r="A14" s="31"/>
      <c r="B14" s="24" t="s">
        <v>131</v>
      </c>
      <c r="C14" s="24" t="s">
        <v>137</v>
      </c>
      <c r="D14" s="31"/>
      <c r="E14" s="24" t="s">
        <v>143</v>
      </c>
      <c r="F14" s="31"/>
      <c r="G14" s="31"/>
      <c r="H14" s="40">
        <v>33500</v>
      </c>
      <c r="I14" s="59">
        <v>48700</v>
      </c>
      <c r="J14" s="59"/>
      <c r="K14" s="53">
        <f>J14*H14</f>
        <v>0</v>
      </c>
    </row>
    <row r="15" spans="1:11" x14ac:dyDescent="0.2">
      <c r="K15" s="58"/>
    </row>
    <row r="16" spans="1:11" x14ac:dyDescent="0.2">
      <c r="K16" s="110"/>
    </row>
    <row r="17" spans="11:11" x14ac:dyDescent="0.2">
      <c r="K17" s="110"/>
    </row>
    <row r="18" spans="11:11" x14ac:dyDescent="0.2">
      <c r="K18" s="110"/>
    </row>
    <row r="19" spans="11:11" x14ac:dyDescent="0.2">
      <c r="K19" s="110"/>
    </row>
    <row r="20" spans="11:11" x14ac:dyDescent="0.2">
      <c r="K20" s="110"/>
    </row>
    <row r="21" spans="11:11" x14ac:dyDescent="0.2">
      <c r="K21" s="110"/>
    </row>
    <row r="22" spans="11:11" x14ac:dyDescent="0.2">
      <c r="K22" s="110"/>
    </row>
    <row r="23" spans="11:11" x14ac:dyDescent="0.2">
      <c r="K23" s="110"/>
    </row>
    <row r="24" spans="11:11" x14ac:dyDescent="0.2">
      <c r="K24" s="14"/>
    </row>
    <row r="25" spans="11:11" x14ac:dyDescent="0.2">
      <c r="K25" s="14"/>
    </row>
    <row r="26" spans="11:11" x14ac:dyDescent="0.2">
      <c r="K26" s="14"/>
    </row>
    <row r="27" spans="11:11" x14ac:dyDescent="0.2">
      <c r="K27" s="14"/>
    </row>
    <row r="28" spans="11:11" x14ac:dyDescent="0.2">
      <c r="K28" s="14"/>
    </row>
    <row r="29" spans="11:11" x14ac:dyDescent="0.2">
      <c r="K29" s="14"/>
    </row>
    <row r="30" spans="11:11" x14ac:dyDescent="0.2">
      <c r="K30" s="14"/>
    </row>
    <row r="31" spans="11:11" x14ac:dyDescent="0.2">
      <c r="K31" s="14"/>
    </row>
    <row r="32" spans="11:11" x14ac:dyDescent="0.2">
      <c r="K32" s="14"/>
    </row>
    <row r="33" spans="11:11" x14ac:dyDescent="0.2">
      <c r="K33" s="14"/>
    </row>
    <row r="34" spans="11:11" x14ac:dyDescent="0.2">
      <c r="K34" s="14"/>
    </row>
    <row r="35" spans="11:11" x14ac:dyDescent="0.2">
      <c r="K35" s="14"/>
    </row>
    <row r="36" spans="11:11" x14ac:dyDescent="0.2">
      <c r="K36" s="14"/>
    </row>
    <row r="37" spans="11:11" x14ac:dyDescent="0.2">
      <c r="K37" s="14"/>
    </row>
    <row r="38" spans="11:11" x14ac:dyDescent="0.2">
      <c r="K38" s="14"/>
    </row>
    <row r="39" spans="11:11" x14ac:dyDescent="0.2">
      <c r="K39" s="14"/>
    </row>
    <row r="40" spans="11:11" x14ac:dyDescent="0.2">
      <c r="K40" s="14"/>
    </row>
    <row r="41" spans="11:11" x14ac:dyDescent="0.2">
      <c r="K41" s="14"/>
    </row>
    <row r="42" spans="11:11" x14ac:dyDescent="0.2">
      <c r="K42" s="14"/>
    </row>
    <row r="43" spans="11:11" x14ac:dyDescent="0.2">
      <c r="K43" s="14"/>
    </row>
    <row r="44" spans="11:11" x14ac:dyDescent="0.2">
      <c r="K44" s="14"/>
    </row>
    <row r="45" spans="11:11" x14ac:dyDescent="0.2">
      <c r="K45" s="14"/>
    </row>
    <row r="46" spans="11:11" x14ac:dyDescent="0.2">
      <c r="K46" s="14"/>
    </row>
    <row r="47" spans="11:11" x14ac:dyDescent="0.2">
      <c r="K47" s="14"/>
    </row>
    <row r="48" spans="11:11" x14ac:dyDescent="0.2">
      <c r="K48" s="14"/>
    </row>
  </sheetData>
  <customSheetViews>
    <customSheetView guid="{4953BE5F-2E5E-4E20-AC45-997644FABAAF}">
      <pane ySplit="4" topLeftCell="A29" activePane="bottomLeft" state="frozen"/>
      <selection pane="bottomLeft" activeCell="I26" sqref="I26"/>
      <pageMargins left="0.7" right="0.7" top="0.75" bottom="0.75" header="0.3" footer="0.3"/>
      <pageSetup paperSize="9" orientation="landscape" r:id="rId1"/>
    </customSheetView>
  </customSheetViews>
  <mergeCells count="5">
    <mergeCell ref="D6:D12"/>
    <mergeCell ref="A3:K3"/>
    <mergeCell ref="A2:K2"/>
    <mergeCell ref="A1:K1"/>
    <mergeCell ref="A5:K5"/>
  </mergeCells>
  <hyperlinks>
    <hyperlink ref="A2:J2" r:id="rId2" display="Москва, Волгоградский проспект, д. 46 Б, корп. 1, Телефон: +7 (499) 394-38-06, +7 (499) 394-38-07,  info@suntek.su,  suntek.su"/>
    <hyperlink ref="G6" r:id="rId3"/>
    <hyperlink ref="F6" r:id="rId4"/>
    <hyperlink ref="G7" r:id="rId5"/>
    <hyperlink ref="G8" r:id="rId6"/>
    <hyperlink ref="G9" r:id="rId7"/>
    <hyperlink ref="G10" r:id="rId8"/>
    <hyperlink ref="G11" r:id="rId9"/>
    <hyperlink ref="F7" r:id="rId10"/>
    <hyperlink ref="F8" r:id="rId11"/>
    <hyperlink ref="F9" r:id="rId12"/>
    <hyperlink ref="F10" r:id="rId13"/>
    <hyperlink ref="F11" r:id="rId14"/>
  </hyperlinks>
  <pageMargins left="0.7" right="0.7" top="0.75" bottom="0.75" header="0.3" footer="0.3"/>
  <pageSetup paperSize="9" orientation="landscape" r:id="rId15"/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K48"/>
  <sheetViews>
    <sheetView workbookViewId="0">
      <pane ySplit="4" topLeftCell="A5" activePane="bottomLeft" state="frozen"/>
      <selection pane="bottomLeft" activeCell="E14" sqref="E14"/>
    </sheetView>
  </sheetViews>
  <sheetFormatPr defaultColWidth="10" defaultRowHeight="15.75" x14ac:dyDescent="0.25"/>
  <cols>
    <col min="1" max="1" width="30.7109375" style="3" customWidth="1"/>
    <col min="2" max="2" width="25.7109375" style="3" customWidth="1"/>
    <col min="3" max="3" width="10.7109375" style="8" customWidth="1"/>
    <col min="4" max="4" width="25.7109375" style="3" customWidth="1"/>
    <col min="5" max="5" width="15.7109375" style="10" customWidth="1"/>
    <col min="6" max="6" width="20.140625" style="3" customWidth="1"/>
    <col min="7" max="7" width="16.140625" style="3" customWidth="1"/>
    <col min="8" max="8" width="10.7109375" style="41" customWidth="1"/>
    <col min="9" max="10" width="10.7109375" style="3" customWidth="1"/>
    <col min="11" max="11" width="12" style="20" customWidth="1"/>
  </cols>
  <sheetData>
    <row r="1" spans="1:11" ht="40.5" customHeight="1" x14ac:dyDescent="0.25">
      <c r="A1" s="151" t="s">
        <v>1</v>
      </c>
      <c r="B1" s="151"/>
      <c r="C1" s="151"/>
      <c r="D1" s="151"/>
      <c r="E1" s="151"/>
      <c r="F1" s="151"/>
      <c r="G1" s="151"/>
      <c r="H1" s="151"/>
      <c r="I1" s="151"/>
      <c r="J1" s="151"/>
      <c r="K1" s="138"/>
    </row>
    <row r="2" spans="1:11" ht="16.5" customHeight="1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38"/>
    </row>
    <row r="3" spans="1:11" ht="36.75" customHeight="1" x14ac:dyDescent="0.25">
      <c r="A3" s="152" t="s">
        <v>114</v>
      </c>
      <c r="B3" s="152"/>
      <c r="C3" s="152"/>
      <c r="D3" s="152"/>
      <c r="E3" s="152"/>
      <c r="F3" s="152"/>
      <c r="G3" s="152"/>
      <c r="H3" s="152"/>
      <c r="I3" s="152"/>
      <c r="J3" s="152"/>
      <c r="K3" s="138"/>
    </row>
    <row r="4" spans="1:11" s="34" customFormat="1" ht="21.75" customHeight="1" x14ac:dyDescent="0.2">
      <c r="A4" s="68" t="s">
        <v>9</v>
      </c>
      <c r="B4" s="68" t="s">
        <v>10</v>
      </c>
      <c r="C4" s="68" t="s">
        <v>11</v>
      </c>
      <c r="D4" s="68" t="s">
        <v>12</v>
      </c>
      <c r="E4" s="68" t="s">
        <v>13</v>
      </c>
      <c r="F4" s="68" t="s">
        <v>14</v>
      </c>
      <c r="G4" s="71" t="s">
        <v>15</v>
      </c>
      <c r="H4" s="68" t="s">
        <v>37</v>
      </c>
      <c r="I4" s="72" t="s">
        <v>38</v>
      </c>
      <c r="J4" s="68" t="s">
        <v>20</v>
      </c>
      <c r="K4" s="109" t="s">
        <v>231</v>
      </c>
    </row>
    <row r="5" spans="1:11" ht="25.5" customHeight="1" x14ac:dyDescent="0.25">
      <c r="A5" s="156" t="s">
        <v>48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1" s="7" customFormat="1" ht="149.25" customHeight="1" x14ac:dyDescent="0.25">
      <c r="A6" s="21"/>
      <c r="B6" s="21" t="s">
        <v>49</v>
      </c>
      <c r="C6" s="21" t="s">
        <v>29</v>
      </c>
      <c r="D6" s="150" t="s">
        <v>225</v>
      </c>
      <c r="E6" s="24" t="s">
        <v>220</v>
      </c>
      <c r="F6" s="50" t="s">
        <v>5</v>
      </c>
      <c r="G6" s="22" t="s">
        <v>6</v>
      </c>
      <c r="H6" s="42">
        <v>4480</v>
      </c>
      <c r="I6" s="23">
        <v>6220</v>
      </c>
      <c r="J6" s="21"/>
      <c r="K6" s="53">
        <f t="shared" ref="K6:K13" si="0">J6*H6</f>
        <v>0</v>
      </c>
    </row>
    <row r="7" spans="1:11" ht="120" customHeight="1" x14ac:dyDescent="0.25">
      <c r="A7" s="21"/>
      <c r="B7" s="21" t="s">
        <v>50</v>
      </c>
      <c r="C7" s="21" t="s">
        <v>31</v>
      </c>
      <c r="D7" s="150"/>
      <c r="E7" s="24" t="s">
        <v>221</v>
      </c>
      <c r="F7" s="49" t="s">
        <v>5</v>
      </c>
      <c r="G7" s="22" t="s">
        <v>6</v>
      </c>
      <c r="H7" s="42">
        <v>7060</v>
      </c>
      <c r="I7" s="23">
        <v>9810</v>
      </c>
      <c r="J7" s="21"/>
      <c r="K7" s="53">
        <f t="shared" si="0"/>
        <v>0</v>
      </c>
    </row>
    <row r="8" spans="1:11" ht="125.25" customHeight="1" x14ac:dyDescent="0.25">
      <c r="A8" s="21"/>
      <c r="B8" s="21" t="s">
        <v>51</v>
      </c>
      <c r="C8" s="21" t="s">
        <v>34</v>
      </c>
      <c r="D8" s="150"/>
      <c r="E8" s="59" t="s">
        <v>222</v>
      </c>
      <c r="F8" s="22" t="s">
        <v>5</v>
      </c>
      <c r="G8" s="22" t="s">
        <v>6</v>
      </c>
      <c r="H8" s="42">
        <v>8770</v>
      </c>
      <c r="I8" s="23">
        <v>12170</v>
      </c>
      <c r="J8" s="21"/>
      <c r="K8" s="53">
        <f t="shared" si="0"/>
        <v>0</v>
      </c>
    </row>
    <row r="9" spans="1:11" ht="136.5" customHeight="1" x14ac:dyDescent="0.25">
      <c r="A9" s="21"/>
      <c r="B9" s="21" t="s">
        <v>52</v>
      </c>
      <c r="C9" s="21" t="s">
        <v>4</v>
      </c>
      <c r="D9" s="150"/>
      <c r="E9" s="24" t="s">
        <v>232</v>
      </c>
      <c r="F9" s="49" t="s">
        <v>5</v>
      </c>
      <c r="G9" s="22" t="s">
        <v>6</v>
      </c>
      <c r="H9" s="42">
        <v>16010</v>
      </c>
      <c r="I9" s="23">
        <v>22230</v>
      </c>
      <c r="J9" s="21"/>
      <c r="K9" s="53">
        <f t="shared" si="0"/>
        <v>0</v>
      </c>
    </row>
    <row r="10" spans="1:11" ht="31.5" customHeight="1" x14ac:dyDescent="0.25">
      <c r="A10" s="153" t="s">
        <v>53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5"/>
    </row>
    <row r="11" spans="1:11" ht="135.75" customHeight="1" x14ac:dyDescent="0.25">
      <c r="A11" s="21"/>
      <c r="B11" s="21" t="s">
        <v>54</v>
      </c>
      <c r="C11" s="21" t="s">
        <v>29</v>
      </c>
      <c r="D11" s="150" t="s">
        <v>55</v>
      </c>
      <c r="E11" s="24" t="s">
        <v>113</v>
      </c>
      <c r="F11" s="22" t="s">
        <v>5</v>
      </c>
      <c r="G11" s="22" t="s">
        <v>6</v>
      </c>
      <c r="H11" s="42">
        <v>5730</v>
      </c>
      <c r="I11" s="23">
        <v>7950</v>
      </c>
      <c r="J11" s="21"/>
      <c r="K11" s="53">
        <f t="shared" si="0"/>
        <v>0</v>
      </c>
    </row>
    <row r="12" spans="1:11" ht="126" customHeight="1" x14ac:dyDescent="0.25">
      <c r="A12" s="21"/>
      <c r="B12" s="21" t="s">
        <v>56</v>
      </c>
      <c r="C12" s="21" t="s">
        <v>31</v>
      </c>
      <c r="D12" s="150"/>
      <c r="E12" s="24" t="s">
        <v>233</v>
      </c>
      <c r="F12" s="22" t="s">
        <v>5</v>
      </c>
      <c r="G12" s="22" t="s">
        <v>6</v>
      </c>
      <c r="H12" s="42">
        <v>7470</v>
      </c>
      <c r="I12" s="23">
        <v>10380</v>
      </c>
      <c r="J12" s="21"/>
      <c r="K12" s="53">
        <f t="shared" si="0"/>
        <v>0</v>
      </c>
    </row>
    <row r="13" spans="1:11" ht="123.75" customHeight="1" x14ac:dyDescent="0.25">
      <c r="A13" s="21"/>
      <c r="B13" s="21" t="s">
        <v>57</v>
      </c>
      <c r="C13" s="21" t="s">
        <v>34</v>
      </c>
      <c r="D13" s="150"/>
      <c r="E13" s="24" t="s">
        <v>115</v>
      </c>
      <c r="F13" s="22" t="s">
        <v>5</v>
      </c>
      <c r="G13" s="22" t="s">
        <v>6</v>
      </c>
      <c r="H13" s="42">
        <v>9960</v>
      </c>
      <c r="I13" s="23">
        <v>13830</v>
      </c>
      <c r="J13" s="21"/>
      <c r="K13" s="53">
        <f t="shared" si="0"/>
        <v>0</v>
      </c>
    </row>
    <row r="14" spans="1:11" ht="123" customHeight="1" x14ac:dyDescent="0.25">
      <c r="A14" s="21"/>
      <c r="B14" s="21" t="s">
        <v>201</v>
      </c>
      <c r="C14" s="21" t="s">
        <v>40</v>
      </c>
      <c r="D14" s="150"/>
      <c r="E14" s="24" t="s">
        <v>234</v>
      </c>
      <c r="F14" s="22" t="s">
        <v>5</v>
      </c>
      <c r="G14" s="22" t="s">
        <v>6</v>
      </c>
      <c r="H14" s="42">
        <v>11950</v>
      </c>
      <c r="I14" s="23">
        <v>16600</v>
      </c>
      <c r="J14" s="21"/>
      <c r="K14" s="53">
        <f>J14*H14</f>
        <v>0</v>
      </c>
    </row>
    <row r="15" spans="1:11" ht="121.5" customHeight="1" x14ac:dyDescent="0.25">
      <c r="A15" s="21"/>
      <c r="B15" s="21" t="s">
        <v>58</v>
      </c>
      <c r="C15" s="21" t="s">
        <v>4</v>
      </c>
      <c r="D15" s="150"/>
      <c r="E15" s="24" t="s">
        <v>116</v>
      </c>
      <c r="F15" s="22" t="s">
        <v>5</v>
      </c>
      <c r="G15" s="22" t="s">
        <v>6</v>
      </c>
      <c r="H15" s="42">
        <v>16930</v>
      </c>
      <c r="I15" s="23">
        <v>23510</v>
      </c>
      <c r="J15" s="21"/>
      <c r="K15" s="53">
        <f>J15*H15</f>
        <v>0</v>
      </c>
    </row>
    <row r="16" spans="1:11" ht="23.25" customHeight="1" x14ac:dyDescent="0.25">
      <c r="A16" s="162" t="s">
        <v>59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5"/>
    </row>
    <row r="17" spans="1:11" ht="133.5" customHeight="1" x14ac:dyDescent="0.25">
      <c r="A17" s="21"/>
      <c r="B17" s="21" t="s">
        <v>62</v>
      </c>
      <c r="C17" s="26" t="s">
        <v>29</v>
      </c>
      <c r="D17" s="163" t="s">
        <v>224</v>
      </c>
      <c r="E17" s="24" t="s">
        <v>210</v>
      </c>
      <c r="F17" s="22" t="s">
        <v>5</v>
      </c>
      <c r="G17" s="22" t="s">
        <v>6</v>
      </c>
      <c r="H17" s="42">
        <v>4100</v>
      </c>
      <c r="I17" s="23">
        <v>5700</v>
      </c>
      <c r="J17" s="21"/>
      <c r="K17" s="53">
        <f t="shared" ref="K17:K38" si="1">J17*H17</f>
        <v>0</v>
      </c>
    </row>
    <row r="18" spans="1:11" ht="132" customHeight="1" x14ac:dyDescent="0.25">
      <c r="A18" s="21"/>
      <c r="B18" s="21" t="s">
        <v>63</v>
      </c>
      <c r="C18" s="26" t="s">
        <v>31</v>
      </c>
      <c r="D18" s="164"/>
      <c r="E18" s="24" t="s">
        <v>209</v>
      </c>
      <c r="F18" s="22" t="s">
        <v>5</v>
      </c>
      <c r="G18" s="22" t="s">
        <v>6</v>
      </c>
      <c r="H18" s="42">
        <v>6410</v>
      </c>
      <c r="I18" s="23">
        <v>8910</v>
      </c>
      <c r="J18" s="21"/>
      <c r="K18" s="53">
        <f t="shared" si="1"/>
        <v>0</v>
      </c>
    </row>
    <row r="19" spans="1:11" ht="132" customHeight="1" x14ac:dyDescent="0.25">
      <c r="A19" s="21"/>
      <c r="B19" s="21" t="s">
        <v>64</v>
      </c>
      <c r="C19" s="26" t="s">
        <v>34</v>
      </c>
      <c r="D19" s="164"/>
      <c r="E19" s="24" t="s">
        <v>208</v>
      </c>
      <c r="F19" s="22" t="s">
        <v>5</v>
      </c>
      <c r="G19" s="22" t="s">
        <v>6</v>
      </c>
      <c r="H19" s="42">
        <v>7700</v>
      </c>
      <c r="I19" s="23">
        <v>10690</v>
      </c>
      <c r="J19" s="21"/>
      <c r="K19" s="53">
        <f t="shared" si="1"/>
        <v>0</v>
      </c>
    </row>
    <row r="20" spans="1:11" ht="117" customHeight="1" x14ac:dyDescent="0.25">
      <c r="A20" s="21"/>
      <c r="B20" s="21" t="s">
        <v>66</v>
      </c>
      <c r="C20" s="26" t="s">
        <v>40</v>
      </c>
      <c r="D20" s="164"/>
      <c r="E20" s="24" t="s">
        <v>207</v>
      </c>
      <c r="F20" s="22" t="s">
        <v>5</v>
      </c>
      <c r="G20" s="22" t="s">
        <v>6</v>
      </c>
      <c r="H20" s="42">
        <v>10490</v>
      </c>
      <c r="I20" s="23">
        <v>14570</v>
      </c>
      <c r="J20" s="21"/>
      <c r="K20" s="53">
        <f t="shared" si="1"/>
        <v>0</v>
      </c>
    </row>
    <row r="21" spans="1:11" ht="117.75" customHeight="1" x14ac:dyDescent="0.25">
      <c r="A21" s="21"/>
      <c r="B21" s="21" t="s">
        <v>65</v>
      </c>
      <c r="C21" s="26" t="s">
        <v>4</v>
      </c>
      <c r="D21" s="164"/>
      <c r="E21" s="24" t="s">
        <v>206</v>
      </c>
      <c r="F21" s="22" t="s">
        <v>5</v>
      </c>
      <c r="G21" s="22" t="s">
        <v>6</v>
      </c>
      <c r="H21" s="42">
        <v>15680</v>
      </c>
      <c r="I21" s="23">
        <v>21780</v>
      </c>
      <c r="J21" s="21"/>
      <c r="K21" s="53">
        <f t="shared" si="1"/>
        <v>0</v>
      </c>
    </row>
    <row r="22" spans="1:11" ht="116.25" customHeight="1" x14ac:dyDescent="0.25">
      <c r="A22" s="21"/>
      <c r="B22" s="21" t="s">
        <v>67</v>
      </c>
      <c r="C22" s="26" t="s">
        <v>60</v>
      </c>
      <c r="D22" s="164"/>
      <c r="E22" s="24" t="s">
        <v>204</v>
      </c>
      <c r="F22" s="22" t="s">
        <v>5</v>
      </c>
      <c r="G22" s="22" t="s">
        <v>6</v>
      </c>
      <c r="H22" s="42">
        <v>20070</v>
      </c>
      <c r="I22" s="23">
        <v>27870</v>
      </c>
      <c r="J22" s="21"/>
      <c r="K22" s="53">
        <f t="shared" si="1"/>
        <v>0</v>
      </c>
    </row>
    <row r="23" spans="1:11" ht="132.75" customHeight="1" x14ac:dyDescent="0.25">
      <c r="A23" s="21"/>
      <c r="B23" s="21" t="s">
        <v>68</v>
      </c>
      <c r="C23" s="26" t="s">
        <v>61</v>
      </c>
      <c r="D23" s="164"/>
      <c r="E23" s="24" t="s">
        <v>205</v>
      </c>
      <c r="F23" s="22" t="s">
        <v>5</v>
      </c>
      <c r="G23" s="22" t="s">
        <v>6</v>
      </c>
      <c r="H23" s="42">
        <v>36660</v>
      </c>
      <c r="I23" s="23">
        <v>50920</v>
      </c>
      <c r="J23" s="21"/>
      <c r="K23" s="53">
        <f t="shared" si="1"/>
        <v>0</v>
      </c>
    </row>
    <row r="24" spans="1:11" ht="132" customHeight="1" x14ac:dyDescent="0.25">
      <c r="A24" s="21"/>
      <c r="B24" s="21" t="s">
        <v>69</v>
      </c>
      <c r="C24" s="26" t="s">
        <v>17</v>
      </c>
      <c r="D24" s="164"/>
      <c r="E24" s="24" t="s">
        <v>211</v>
      </c>
      <c r="F24" s="22" t="s">
        <v>5</v>
      </c>
      <c r="G24" s="22" t="s">
        <v>6</v>
      </c>
      <c r="H24" s="42">
        <v>53110</v>
      </c>
      <c r="I24" s="23">
        <v>73760</v>
      </c>
      <c r="J24" s="21"/>
      <c r="K24" s="53">
        <f t="shared" si="1"/>
        <v>0</v>
      </c>
    </row>
    <row r="25" spans="1:11" ht="129.75" customHeight="1" x14ac:dyDescent="0.25">
      <c r="A25" s="21"/>
      <c r="B25" s="21" t="s">
        <v>70</v>
      </c>
      <c r="C25" s="26" t="s">
        <v>22</v>
      </c>
      <c r="D25" s="164"/>
      <c r="E25" s="24" t="s">
        <v>212</v>
      </c>
      <c r="F25" s="22" t="s">
        <v>5</v>
      </c>
      <c r="G25" s="22" t="s">
        <v>6</v>
      </c>
      <c r="H25" s="42">
        <v>66690</v>
      </c>
      <c r="I25" s="23">
        <v>86750</v>
      </c>
      <c r="J25" s="21"/>
      <c r="K25" s="53">
        <f t="shared" si="1"/>
        <v>0</v>
      </c>
    </row>
    <row r="26" spans="1:11" ht="126.75" customHeight="1" x14ac:dyDescent="0.25">
      <c r="A26" s="21"/>
      <c r="B26" s="21" t="s">
        <v>71</v>
      </c>
      <c r="C26" s="26" t="s">
        <v>23</v>
      </c>
      <c r="D26" s="164"/>
      <c r="E26" s="24" t="s">
        <v>213</v>
      </c>
      <c r="F26" s="22" t="s">
        <v>5</v>
      </c>
      <c r="G26" s="22" t="s">
        <v>6</v>
      </c>
      <c r="H26" s="42">
        <v>108000</v>
      </c>
      <c r="I26" s="23">
        <v>129000</v>
      </c>
      <c r="J26" s="21"/>
      <c r="K26" s="53">
        <f t="shared" si="1"/>
        <v>0</v>
      </c>
    </row>
    <row r="27" spans="1:11" ht="126" customHeight="1" x14ac:dyDescent="0.25">
      <c r="A27" s="21"/>
      <c r="B27" s="21" t="s">
        <v>72</v>
      </c>
      <c r="C27" s="26" t="s">
        <v>83</v>
      </c>
      <c r="D27" s="165"/>
      <c r="E27" s="24" t="s">
        <v>214</v>
      </c>
      <c r="F27" s="22" t="s">
        <v>5</v>
      </c>
      <c r="G27" s="22" t="s">
        <v>6</v>
      </c>
      <c r="H27" s="42">
        <v>178000</v>
      </c>
      <c r="I27" s="23">
        <v>199000</v>
      </c>
      <c r="J27" s="21"/>
      <c r="K27" s="53">
        <f t="shared" si="1"/>
        <v>0</v>
      </c>
    </row>
    <row r="28" spans="1:11" ht="124.5" customHeight="1" x14ac:dyDescent="0.25">
      <c r="A28" s="21"/>
      <c r="B28" s="21" t="s">
        <v>73</v>
      </c>
      <c r="C28" s="26" t="s">
        <v>82</v>
      </c>
      <c r="D28" s="166"/>
      <c r="E28" s="24" t="s">
        <v>215</v>
      </c>
      <c r="F28" s="22" t="s">
        <v>5</v>
      </c>
      <c r="G28" s="22" t="s">
        <v>6</v>
      </c>
      <c r="H28" s="42">
        <v>198000</v>
      </c>
      <c r="I28" s="23">
        <v>240000</v>
      </c>
      <c r="J28" s="21"/>
      <c r="K28" s="53">
        <f t="shared" si="1"/>
        <v>0</v>
      </c>
    </row>
    <row r="29" spans="1:11" ht="23.25" customHeight="1" x14ac:dyDescent="0.25">
      <c r="A29" s="153" t="s">
        <v>188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 ht="137.25" customHeight="1" x14ac:dyDescent="0.25">
      <c r="A30" s="24"/>
      <c r="B30" s="24" t="s">
        <v>74</v>
      </c>
      <c r="C30" s="24" t="s">
        <v>40</v>
      </c>
      <c r="D30" s="159" t="s">
        <v>223</v>
      </c>
      <c r="E30" s="24" t="s">
        <v>216</v>
      </c>
      <c r="F30" s="9" t="s">
        <v>5</v>
      </c>
      <c r="G30" s="27" t="s">
        <v>6</v>
      </c>
      <c r="H30" s="42">
        <v>17420</v>
      </c>
      <c r="I30" s="23">
        <v>24190</v>
      </c>
      <c r="J30" s="24"/>
      <c r="K30" s="53">
        <f t="shared" si="1"/>
        <v>0</v>
      </c>
    </row>
    <row r="31" spans="1:11" ht="138" customHeight="1" x14ac:dyDescent="0.25">
      <c r="A31" s="24"/>
      <c r="B31" s="24" t="s">
        <v>75</v>
      </c>
      <c r="C31" s="24" t="s">
        <v>81</v>
      </c>
      <c r="D31" s="159"/>
      <c r="E31" s="24" t="s">
        <v>117</v>
      </c>
      <c r="F31" s="9" t="s">
        <v>5</v>
      </c>
      <c r="G31" s="27" t="s">
        <v>6</v>
      </c>
      <c r="H31" s="42">
        <v>23100</v>
      </c>
      <c r="I31" s="23">
        <v>31950</v>
      </c>
      <c r="J31" s="24"/>
      <c r="K31" s="53">
        <f t="shared" si="1"/>
        <v>0</v>
      </c>
    </row>
    <row r="32" spans="1:11" ht="138" customHeight="1" x14ac:dyDescent="0.25">
      <c r="A32" s="24"/>
      <c r="B32" s="24" t="s">
        <v>76</v>
      </c>
      <c r="C32" s="24" t="s">
        <v>24</v>
      </c>
      <c r="D32" s="159"/>
      <c r="E32" s="24" t="s">
        <v>217</v>
      </c>
      <c r="F32" s="9" t="s">
        <v>5</v>
      </c>
      <c r="G32" s="27" t="s">
        <v>6</v>
      </c>
      <c r="H32" s="42">
        <v>29330</v>
      </c>
      <c r="I32" s="23">
        <v>40740</v>
      </c>
      <c r="J32" s="24"/>
      <c r="K32" s="53">
        <f t="shared" si="1"/>
        <v>0</v>
      </c>
    </row>
    <row r="33" spans="1:11" ht="137.25" customHeight="1" x14ac:dyDescent="0.25">
      <c r="A33" s="24"/>
      <c r="B33" s="24" t="s">
        <v>77</v>
      </c>
      <c r="C33" s="24" t="s">
        <v>17</v>
      </c>
      <c r="D33" s="159"/>
      <c r="E33" s="24" t="s">
        <v>218</v>
      </c>
      <c r="F33" s="9" t="s">
        <v>5</v>
      </c>
      <c r="G33" s="27" t="s">
        <v>6</v>
      </c>
      <c r="H33" s="42">
        <v>57030</v>
      </c>
      <c r="I33" s="23">
        <v>79210</v>
      </c>
      <c r="J33" s="24"/>
      <c r="K33" s="53">
        <f t="shared" si="1"/>
        <v>0</v>
      </c>
    </row>
    <row r="34" spans="1:11" ht="136.5" customHeight="1" x14ac:dyDescent="0.25">
      <c r="A34" s="24"/>
      <c r="B34" s="24" t="s">
        <v>78</v>
      </c>
      <c r="C34" s="24" t="s">
        <v>22</v>
      </c>
      <c r="D34" s="159"/>
      <c r="E34" s="24" t="s">
        <v>118</v>
      </c>
      <c r="F34" s="9" t="s">
        <v>5</v>
      </c>
      <c r="G34" s="27" t="s">
        <v>6</v>
      </c>
      <c r="H34" s="42">
        <v>62460</v>
      </c>
      <c r="I34" s="23">
        <v>86750</v>
      </c>
      <c r="J34" s="24"/>
      <c r="K34" s="53">
        <f t="shared" si="1"/>
        <v>0</v>
      </c>
    </row>
    <row r="35" spans="1:11" ht="136.5" customHeight="1" x14ac:dyDescent="0.25">
      <c r="A35" s="24"/>
      <c r="B35" s="24" t="s">
        <v>79</v>
      </c>
      <c r="C35" s="24" t="s">
        <v>23</v>
      </c>
      <c r="D35" s="159"/>
      <c r="E35" s="24" t="s">
        <v>219</v>
      </c>
      <c r="F35" s="9" t="s">
        <v>5</v>
      </c>
      <c r="G35" s="27" t="s">
        <v>6</v>
      </c>
      <c r="H35" s="42">
        <v>108000</v>
      </c>
      <c r="I35" s="23">
        <v>129000</v>
      </c>
      <c r="J35" s="24"/>
      <c r="K35" s="53">
        <f t="shared" si="1"/>
        <v>0</v>
      </c>
    </row>
    <row r="36" spans="1:11" s="46" customFormat="1" ht="23.25" customHeight="1" x14ac:dyDescent="0.3">
      <c r="A36" s="160" t="s">
        <v>80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55"/>
    </row>
    <row r="37" spans="1:11" ht="123.75" customHeight="1" x14ac:dyDescent="0.25">
      <c r="A37" s="24"/>
      <c r="B37" s="24" t="s">
        <v>189</v>
      </c>
      <c r="C37" s="28"/>
      <c r="D37" s="24" t="s">
        <v>84</v>
      </c>
      <c r="E37" s="24" t="s">
        <v>119</v>
      </c>
      <c r="F37" s="24"/>
      <c r="G37" s="24" t="s">
        <v>6</v>
      </c>
      <c r="H37" s="42">
        <v>820</v>
      </c>
      <c r="I37" s="23">
        <v>1050</v>
      </c>
      <c r="J37" s="24"/>
      <c r="K37" s="53">
        <f t="shared" si="1"/>
        <v>0</v>
      </c>
    </row>
    <row r="38" spans="1:11" ht="122.25" customHeight="1" x14ac:dyDescent="0.25">
      <c r="A38" s="24"/>
      <c r="B38" s="24" t="s">
        <v>190</v>
      </c>
      <c r="C38" s="28"/>
      <c r="D38" s="24" t="s">
        <v>85</v>
      </c>
      <c r="E38" s="24" t="s">
        <v>119</v>
      </c>
      <c r="F38" s="24"/>
      <c r="G38" s="24" t="s">
        <v>6</v>
      </c>
      <c r="H38" s="42">
        <v>890</v>
      </c>
      <c r="I38" s="23">
        <v>1160</v>
      </c>
      <c r="J38" s="24"/>
      <c r="K38" s="53">
        <f t="shared" si="1"/>
        <v>0</v>
      </c>
    </row>
    <row r="39" spans="1:11" x14ac:dyDescent="0.25">
      <c r="K39" s="14"/>
    </row>
    <row r="40" spans="1:11" x14ac:dyDescent="0.25"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4" spans="1:11" x14ac:dyDescent="0.25">
      <c r="K44" s="14"/>
    </row>
    <row r="45" spans="1:11" x14ac:dyDescent="0.25">
      <c r="K45" s="14"/>
    </row>
    <row r="46" spans="1:11" x14ac:dyDescent="0.25">
      <c r="K46" s="14"/>
    </row>
    <row r="47" spans="1:11" x14ac:dyDescent="0.25">
      <c r="K47" s="14"/>
    </row>
    <row r="48" spans="1:11" x14ac:dyDescent="0.25">
      <c r="K48" s="14"/>
    </row>
  </sheetData>
  <customSheetViews>
    <customSheetView guid="{4953BE5F-2E5E-4E20-AC45-997644FABAAF}">
      <pane ySplit="4" topLeftCell="A30" activePane="bottomLeft" state="frozen"/>
      <selection pane="bottomLeft" activeCell="C43" sqref="C43"/>
      <pageMargins left="0.7" right="0.7" top="0.75" bottom="0.75" header="0.3" footer="0.3"/>
    </customSheetView>
  </customSheetViews>
  <mergeCells count="12">
    <mergeCell ref="D11:D15"/>
    <mergeCell ref="D30:D35"/>
    <mergeCell ref="A36:K36"/>
    <mergeCell ref="A29:K29"/>
    <mergeCell ref="A16:K16"/>
    <mergeCell ref="D17:D28"/>
    <mergeCell ref="D6:D9"/>
    <mergeCell ref="A1:K1"/>
    <mergeCell ref="A2:K2"/>
    <mergeCell ref="A3:K3"/>
    <mergeCell ref="A10:K10"/>
    <mergeCell ref="A5:K5"/>
  </mergeCells>
  <hyperlinks>
    <hyperlink ref="A2:J2" r:id="rId1" display="Москва, Волгоградский проспект, д. 46 Б, корп. 1, Телефон: +7 (499) 394-38-06, +7 (499) 394-38-07,  info@suntek.su,  suntek.su"/>
    <hyperlink ref="G6" r:id="rId2"/>
    <hyperlink ref="G7" r:id="rId3"/>
    <hyperlink ref="G8" r:id="rId4"/>
    <hyperlink ref="G9" r:id="rId5"/>
    <hyperlink ref="F8" r:id="rId6"/>
    <hyperlink ref="F11:F15" r:id="rId7" display="ФОТОМАТЕРИАЛЫ"/>
    <hyperlink ref="G11" r:id="rId8"/>
    <hyperlink ref="G12" r:id="rId9"/>
    <hyperlink ref="G13" r:id="rId10"/>
    <hyperlink ref="G14" r:id="rId11"/>
    <hyperlink ref="G15" r:id="rId12"/>
    <hyperlink ref="G19" r:id="rId13"/>
    <hyperlink ref="G17" r:id="rId14"/>
    <hyperlink ref="G18" r:id="rId15"/>
    <hyperlink ref="G20" r:id="rId16"/>
    <hyperlink ref="G21" r:id="rId17"/>
    <hyperlink ref="G22" r:id="rId18"/>
    <hyperlink ref="G23" r:id="rId19"/>
    <hyperlink ref="G24" r:id="rId20"/>
    <hyperlink ref="G25" r:id="rId21"/>
    <hyperlink ref="G26" r:id="rId22"/>
    <hyperlink ref="F17" r:id="rId23"/>
    <hyperlink ref="F18:F20" r:id="rId24" display="ФОТОМАТЕРИАЛЫ"/>
    <hyperlink ref="F21" r:id="rId25"/>
    <hyperlink ref="F22:F23" r:id="rId26" display="ФОТОМАТЕРИАЛЫ"/>
    <hyperlink ref="F24" r:id="rId27"/>
    <hyperlink ref="F25" r:id="rId28"/>
    <hyperlink ref="F26" r:id="rId29"/>
    <hyperlink ref="G30" r:id="rId30"/>
    <hyperlink ref="G31" r:id="rId31"/>
    <hyperlink ref="G33" r:id="rId32"/>
    <hyperlink ref="G32" r:id="rId33"/>
    <hyperlink ref="G34" r:id="rId34"/>
    <hyperlink ref="G35" r:id="rId35"/>
    <hyperlink ref="G27" r:id="rId36"/>
    <hyperlink ref="G28" r:id="rId37"/>
    <hyperlink ref="F6" r:id="rId38"/>
    <hyperlink ref="F7" r:id="rId39"/>
    <hyperlink ref="F9" r:id="rId40"/>
    <hyperlink ref="F30" r:id="rId41"/>
    <hyperlink ref="F31:F32" r:id="rId42" display="ФОТОМАТЕРИАЛЫ"/>
    <hyperlink ref="F33" r:id="rId43"/>
    <hyperlink ref="F34" r:id="rId44"/>
    <hyperlink ref="F35" r:id="rId45"/>
    <hyperlink ref="F27" r:id="rId46"/>
    <hyperlink ref="F28" r:id="rId47"/>
  </hyperlinks>
  <pageMargins left="0.7" right="0.7" top="0.75" bottom="0.75" header="0.3" footer="0.3"/>
  <drawing r:id="rId4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29"/>
  <sheetViews>
    <sheetView workbookViewId="0">
      <pane ySplit="4" topLeftCell="A5" activePane="bottomLeft" state="frozen"/>
      <selection pane="bottomLeft" activeCell="M5" sqref="M5"/>
    </sheetView>
  </sheetViews>
  <sheetFormatPr defaultColWidth="10" defaultRowHeight="15" x14ac:dyDescent="0.25"/>
  <cols>
    <col min="1" max="1" width="30.7109375" style="5" customWidth="1"/>
    <col min="2" max="2" width="25.7109375" style="3" customWidth="1"/>
    <col min="3" max="3" width="10.7109375" style="3" customWidth="1"/>
    <col min="4" max="4" width="25.7109375" style="5" customWidth="1"/>
    <col min="5" max="7" width="15.7109375" style="3" customWidth="1"/>
    <col min="8" max="8" width="10.7109375" style="39" customWidth="1"/>
    <col min="9" max="10" width="10.7109375" style="3" customWidth="1"/>
    <col min="11" max="11" width="11.5703125" style="2" customWidth="1"/>
  </cols>
  <sheetData>
    <row r="1" spans="1:11" s="12" customFormat="1" ht="40.5" customHeight="1" x14ac:dyDescent="0.25">
      <c r="A1" s="168" t="s">
        <v>1</v>
      </c>
      <c r="B1" s="123"/>
      <c r="C1" s="123"/>
      <c r="D1" s="123"/>
      <c r="E1" s="123"/>
      <c r="F1" s="123"/>
      <c r="G1" s="123"/>
      <c r="H1" s="123"/>
      <c r="I1" s="123"/>
      <c r="J1" s="123"/>
      <c r="K1" s="138"/>
    </row>
    <row r="2" spans="1:11" s="18" customFormat="1" ht="1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24"/>
    </row>
    <row r="3" spans="1:11" s="12" customFormat="1" ht="36.75" customHeight="1" x14ac:dyDescent="0.25">
      <c r="A3" s="169" t="s">
        <v>186</v>
      </c>
      <c r="B3" s="169"/>
      <c r="C3" s="169"/>
      <c r="D3" s="169"/>
      <c r="E3" s="169"/>
      <c r="F3" s="169"/>
      <c r="G3" s="169"/>
      <c r="H3" s="169"/>
      <c r="I3" s="169"/>
      <c r="J3" s="169"/>
      <c r="K3" s="144"/>
    </row>
    <row r="4" spans="1:11" s="33" customFormat="1" ht="45" customHeight="1" x14ac:dyDescent="0.2">
      <c r="A4" s="62" t="s">
        <v>9</v>
      </c>
      <c r="B4" s="62" t="s">
        <v>10</v>
      </c>
      <c r="C4" s="62" t="s">
        <v>154</v>
      </c>
      <c r="D4" s="62" t="s">
        <v>12</v>
      </c>
      <c r="E4" s="62" t="s">
        <v>13</v>
      </c>
      <c r="F4" s="62" t="s">
        <v>14</v>
      </c>
      <c r="G4" s="62" t="s">
        <v>15</v>
      </c>
      <c r="H4" s="62" t="s">
        <v>37</v>
      </c>
      <c r="I4" s="62" t="s">
        <v>38</v>
      </c>
      <c r="J4" s="61" t="s">
        <v>20</v>
      </c>
      <c r="K4" s="101" t="s">
        <v>198</v>
      </c>
    </row>
    <row r="5" spans="1:11" s="32" customFormat="1" ht="124.5" customHeight="1" x14ac:dyDescent="0.25">
      <c r="A5" s="63"/>
      <c r="B5" s="64" t="s">
        <v>149</v>
      </c>
      <c r="C5" s="64" t="s">
        <v>155</v>
      </c>
      <c r="D5" s="170" t="s">
        <v>165</v>
      </c>
      <c r="E5" s="64" t="s">
        <v>160</v>
      </c>
      <c r="F5" s="115" t="s">
        <v>140</v>
      </c>
      <c r="G5" s="65" t="s">
        <v>6</v>
      </c>
      <c r="H5" s="66">
        <v>1450</v>
      </c>
      <c r="I5" s="64">
        <v>2080</v>
      </c>
      <c r="J5" s="59"/>
      <c r="K5" s="67" t="str">
        <f>IMPRODUCT(J5,H5)</f>
        <v>0</v>
      </c>
    </row>
    <row r="6" spans="1:11" s="32" customFormat="1" ht="124.5" customHeight="1" x14ac:dyDescent="0.25">
      <c r="A6" s="63"/>
      <c r="B6" s="64" t="s">
        <v>150</v>
      </c>
      <c r="C6" s="64" t="s">
        <v>156</v>
      </c>
      <c r="D6" s="171"/>
      <c r="E6" s="64" t="s">
        <v>160</v>
      </c>
      <c r="F6" s="115" t="s">
        <v>140</v>
      </c>
      <c r="G6" s="65" t="s">
        <v>6</v>
      </c>
      <c r="H6" s="66">
        <v>1450</v>
      </c>
      <c r="I6" s="64">
        <v>2080</v>
      </c>
      <c r="J6" s="59"/>
      <c r="K6" s="67" t="str">
        <f>IMPRODUCT(J6,H6)</f>
        <v>0</v>
      </c>
    </row>
    <row r="7" spans="1:11" s="32" customFormat="1" ht="124.5" customHeight="1" x14ac:dyDescent="0.25">
      <c r="A7" s="63"/>
      <c r="B7" s="64" t="s">
        <v>151</v>
      </c>
      <c r="C7" s="64" t="s">
        <v>157</v>
      </c>
      <c r="D7" s="171"/>
      <c r="E7" s="64" t="s">
        <v>160</v>
      </c>
      <c r="F7" s="115" t="s">
        <v>140</v>
      </c>
      <c r="G7" s="65" t="s">
        <v>6</v>
      </c>
      <c r="H7" s="66">
        <v>1450</v>
      </c>
      <c r="I7" s="64">
        <v>2080</v>
      </c>
      <c r="J7" s="59"/>
      <c r="K7" s="67" t="str">
        <f>IMPRODUCT(J7,H7)</f>
        <v>0</v>
      </c>
    </row>
    <row r="8" spans="1:11" s="32" customFormat="1" ht="124.5" customHeight="1" x14ac:dyDescent="0.25">
      <c r="A8" s="63"/>
      <c r="B8" s="64" t="s">
        <v>152</v>
      </c>
      <c r="C8" s="64" t="s">
        <v>158</v>
      </c>
      <c r="D8" s="171"/>
      <c r="E8" s="64" t="s">
        <v>160</v>
      </c>
      <c r="F8" s="115" t="s">
        <v>140</v>
      </c>
      <c r="G8" s="65" t="s">
        <v>6</v>
      </c>
      <c r="H8" s="66">
        <v>1450</v>
      </c>
      <c r="I8" s="64">
        <v>2080</v>
      </c>
      <c r="J8" s="59"/>
      <c r="K8" s="67" t="str">
        <f t="shared" ref="K8:K9" si="0">IMPRODUCT(J8,H8)</f>
        <v>0</v>
      </c>
    </row>
    <row r="9" spans="1:11" s="32" customFormat="1" ht="124.5" customHeight="1" x14ac:dyDescent="0.25">
      <c r="A9" s="63"/>
      <c r="B9" s="64" t="s">
        <v>153</v>
      </c>
      <c r="C9" s="64" t="s">
        <v>159</v>
      </c>
      <c r="D9" s="171"/>
      <c r="E9" s="64" t="s">
        <v>160</v>
      </c>
      <c r="F9" s="115" t="s">
        <v>140</v>
      </c>
      <c r="G9" s="65" t="s">
        <v>6</v>
      </c>
      <c r="H9" s="66">
        <v>1450</v>
      </c>
      <c r="I9" s="64">
        <v>2080</v>
      </c>
      <c r="J9" s="59"/>
      <c r="K9" s="67" t="str">
        <f t="shared" si="0"/>
        <v>0</v>
      </c>
    </row>
    <row r="10" spans="1:11" s="32" customFormat="1" ht="15.75" x14ac:dyDescent="0.25">
      <c r="A10" s="29"/>
      <c r="B10" s="10"/>
      <c r="C10" s="10"/>
      <c r="D10" s="29"/>
      <c r="E10" s="10"/>
      <c r="F10" s="10"/>
      <c r="G10" s="10"/>
      <c r="H10" s="38"/>
      <c r="I10" s="10"/>
      <c r="J10" s="10"/>
      <c r="K10" s="111"/>
    </row>
    <row r="11" spans="1:11" s="32" customFormat="1" ht="15.75" x14ac:dyDescent="0.25">
      <c r="A11" s="29"/>
      <c r="B11" s="10"/>
      <c r="C11" s="10"/>
      <c r="D11" s="29"/>
      <c r="E11" s="10"/>
      <c r="F11" s="10"/>
      <c r="G11" s="10"/>
      <c r="H11" s="38"/>
      <c r="I11" s="10"/>
      <c r="J11" s="10"/>
      <c r="K11" s="112"/>
    </row>
    <row r="12" spans="1:11" s="32" customFormat="1" ht="15.75" x14ac:dyDescent="0.25">
      <c r="A12" s="29"/>
      <c r="B12" s="10"/>
      <c r="C12" s="10"/>
      <c r="D12" s="29"/>
      <c r="E12" s="10"/>
      <c r="F12" s="10"/>
      <c r="G12" s="10"/>
      <c r="H12" s="38"/>
      <c r="I12" s="10"/>
      <c r="J12" s="10"/>
      <c r="K12" s="112"/>
    </row>
    <row r="13" spans="1:11" s="32" customFormat="1" ht="15.75" x14ac:dyDescent="0.25">
      <c r="A13" s="29"/>
      <c r="B13" s="10"/>
      <c r="C13" s="10"/>
      <c r="D13" s="29"/>
      <c r="E13" s="10"/>
      <c r="F13" s="10"/>
      <c r="G13" s="10"/>
      <c r="H13" s="38"/>
      <c r="I13" s="10"/>
      <c r="J13" s="10"/>
      <c r="K13" s="112"/>
    </row>
    <row r="14" spans="1:11" s="32" customFormat="1" ht="15.75" x14ac:dyDescent="0.25">
      <c r="A14" s="29"/>
      <c r="B14" s="10"/>
      <c r="C14" s="10"/>
      <c r="D14" s="29"/>
      <c r="E14" s="10"/>
      <c r="F14" s="10"/>
      <c r="G14" s="10"/>
      <c r="H14" s="38"/>
      <c r="I14" s="10"/>
      <c r="J14" s="10"/>
      <c r="K14" s="112"/>
    </row>
    <row r="15" spans="1:11" s="32" customFormat="1" ht="15.75" x14ac:dyDescent="0.25">
      <c r="A15" s="29"/>
      <c r="B15" s="10"/>
      <c r="C15" s="10"/>
      <c r="D15" s="29"/>
      <c r="E15" s="10"/>
      <c r="F15" s="10"/>
      <c r="G15" s="10"/>
      <c r="H15" s="38"/>
      <c r="I15" s="10"/>
      <c r="J15" s="10"/>
      <c r="K15" s="112"/>
    </row>
    <row r="16" spans="1:11" s="32" customFormat="1" ht="15.75" x14ac:dyDescent="0.25">
      <c r="A16" s="29"/>
      <c r="B16" s="10"/>
      <c r="C16" s="10"/>
      <c r="D16" s="29"/>
      <c r="E16" s="10"/>
      <c r="F16" s="10"/>
      <c r="G16" s="10"/>
      <c r="H16" s="38"/>
      <c r="I16" s="10"/>
      <c r="J16" s="10"/>
      <c r="K16" s="112"/>
    </row>
    <row r="17" spans="1:11" s="32" customFormat="1" ht="15.75" x14ac:dyDescent="0.25">
      <c r="A17" s="29"/>
      <c r="B17" s="10"/>
      <c r="C17" s="10"/>
      <c r="D17" s="29"/>
      <c r="E17" s="10"/>
      <c r="F17" s="10"/>
      <c r="G17" s="10"/>
      <c r="H17" s="38"/>
      <c r="I17" s="10"/>
      <c r="J17" s="10"/>
      <c r="K17" s="112"/>
    </row>
    <row r="18" spans="1:11" s="32" customFormat="1" ht="15.75" x14ac:dyDescent="0.25">
      <c r="A18" s="29"/>
      <c r="B18" s="10"/>
      <c r="C18" s="10"/>
      <c r="D18" s="29"/>
      <c r="E18" s="10"/>
      <c r="F18" s="10"/>
      <c r="G18" s="10"/>
      <c r="H18" s="38"/>
      <c r="I18" s="10"/>
      <c r="J18" s="10"/>
      <c r="K18" s="112"/>
    </row>
    <row r="19" spans="1:11" s="32" customFormat="1" ht="15.75" x14ac:dyDescent="0.25">
      <c r="A19" s="29"/>
      <c r="B19" s="10"/>
      <c r="C19" s="10"/>
      <c r="D19" s="29"/>
      <c r="E19" s="10"/>
      <c r="F19" s="10"/>
      <c r="G19" s="10"/>
      <c r="H19" s="38"/>
      <c r="I19" s="10"/>
      <c r="J19" s="10"/>
      <c r="K19" s="112"/>
    </row>
    <row r="20" spans="1:11" x14ac:dyDescent="0.25">
      <c r="K20" s="112"/>
    </row>
    <row r="21" spans="1:11" x14ac:dyDescent="0.25">
      <c r="K21" s="112"/>
    </row>
    <row r="22" spans="1:11" x14ac:dyDescent="0.25">
      <c r="K22" s="112"/>
    </row>
    <row r="23" spans="1:11" x14ac:dyDescent="0.25">
      <c r="K23" s="112"/>
    </row>
    <row r="24" spans="1:11" x14ac:dyDescent="0.25">
      <c r="K24" s="112"/>
    </row>
    <row r="25" spans="1:11" x14ac:dyDescent="0.25">
      <c r="K25" s="112"/>
    </row>
    <row r="26" spans="1:11" x14ac:dyDescent="0.25">
      <c r="K26" s="112"/>
    </row>
    <row r="27" spans="1:11" x14ac:dyDescent="0.25">
      <c r="K27" s="112"/>
    </row>
    <row r="28" spans="1:11" x14ac:dyDescent="0.25">
      <c r="K28" s="112"/>
    </row>
    <row r="29" spans="1:11" x14ac:dyDescent="0.25">
      <c r="K29" s="112"/>
    </row>
  </sheetData>
  <customSheetViews>
    <customSheetView guid="{4953BE5F-2E5E-4E20-AC45-997644FABAAF}">
      <pane ySplit="4" topLeftCell="A5" activePane="bottomLeft" state="frozen"/>
      <selection pane="bottomLeft" activeCell="G9" sqref="G9"/>
      <pageMargins left="0.7" right="0.7" top="0.75" bottom="0.75" header="0.3" footer="0.3"/>
      <pageSetup paperSize="9" orientation="landscape" r:id="rId1"/>
    </customSheetView>
  </customSheetViews>
  <mergeCells count="4">
    <mergeCell ref="A2:K2"/>
    <mergeCell ref="A1:K1"/>
    <mergeCell ref="A3:K3"/>
    <mergeCell ref="D5:D9"/>
  </mergeCells>
  <hyperlinks>
    <hyperlink ref="G5" r:id="rId2"/>
    <hyperlink ref="G6" r:id="rId3"/>
    <hyperlink ref="G7" r:id="rId4"/>
    <hyperlink ref="G9" r:id="rId5"/>
    <hyperlink ref="G8" r:id="rId6"/>
    <hyperlink ref="A2:J2" r:id="rId7" display="Москва, Волгоградский проспект, д. 46 Б, корп. 1, Телефон: +7 (499) 394-38-06, +7 (499) 394-38-07,  info@suntek.su,  suntek.su"/>
    <hyperlink ref="F5" r:id="rId8"/>
    <hyperlink ref="F6:F9" r:id="rId9" display="Фотоматериалы"/>
  </hyperlinks>
  <pageMargins left="0.7" right="0.7" top="0.75" bottom="0.75" header="0.3" footer="0.3"/>
  <pageSetup paperSize="9" orientation="landscape" r:id="rId1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3" sqref="A1:C3"/>
    </sheetView>
  </sheetViews>
  <sheetFormatPr defaultColWidth="10" defaultRowHeight="15" x14ac:dyDescent="0.25"/>
  <cols>
    <col min="1" max="2" width="36.42578125" customWidth="1"/>
    <col min="3" max="3" width="35.85546875" customWidth="1"/>
  </cols>
  <sheetData>
    <row r="1" spans="1:3" ht="73.5" customHeight="1" x14ac:dyDescent="0.25">
      <c r="A1" s="172" t="s">
        <v>196</v>
      </c>
      <c r="B1" s="173"/>
      <c r="C1" s="173"/>
    </row>
    <row r="2" spans="1:3" ht="164.25" customHeight="1" x14ac:dyDescent="0.25">
      <c r="A2" s="60"/>
      <c r="B2" s="60"/>
      <c r="C2" s="60"/>
    </row>
    <row r="3" spans="1:3" ht="69" customHeight="1" x14ac:dyDescent="0.25">
      <c r="A3" s="174" t="s">
        <v>197</v>
      </c>
      <c r="B3" s="175"/>
      <c r="C3" s="175"/>
    </row>
  </sheetData>
  <sheetProtection sheet="1" objects="1" scenarios="1"/>
  <customSheetViews>
    <customSheetView guid="{4953BE5F-2E5E-4E20-AC45-997644FABAAF}">
      <selection activeCell="A3" sqref="A1:C3"/>
      <pageMargins left="0.7" right="0.7" top="0.75" bottom="0.75" header="0.3" footer="0.3"/>
    </customSheetView>
  </customSheetViews>
  <mergeCells count="2">
    <mergeCell ref="A1:C1"/>
    <mergeCell ref="A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ЭЛЕКТРОМЕХАНИЧЕСКИЕ</vt:lpstr>
      <vt:lpstr>РЕЛЕЙНЫЕ</vt:lpstr>
      <vt:lpstr>ИНВЕРТОРНЫЕ</vt:lpstr>
      <vt:lpstr>ЛАТРы</vt:lpstr>
      <vt:lpstr>УЗОН</vt:lpstr>
      <vt:lpstr>ЗАГРУЗОЧНЫЙ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 SUNTEK</dc:creator>
  <cp:lastModifiedBy>BRAND SUNTEK</cp:lastModifiedBy>
  <cp:lastPrinted>2026-05-07T06:13:59Z</cp:lastPrinted>
  <dcterms:created xsi:type="dcterms:W3CDTF">2026-05-04T09:15:08Z</dcterms:created>
  <dcterms:modified xsi:type="dcterms:W3CDTF">2026-05-22T08:47:10Z</dcterms:modified>
</cp:coreProperties>
</file>